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附件1规范中医类（灸法、拔罐、推拿、外治）医疗服务价格项目和医" sheetId="1" r:id="rId1"/>
    <sheet name="附件2废止部分中医类医疗服务项目价格表" sheetId="2" r:id="rId2"/>
    <sheet name="附件3废止部分中医类医疗服务项目医保支付标准表" sheetId="3" r:id="rId3"/>
  </sheets>
  <definedNames>
    <definedName name="_xlnm._FilterDatabase" localSheetId="0" hidden="1">'附件1规范中医类（灸法、拔罐、推拿、外治）医疗服务价格项目和医'!$A$3:$S$46</definedName>
    <definedName name="_xlnm._FilterDatabase" localSheetId="1" hidden="1">附件2废止部分中医类医疗服务项目价格表!$A$5:$J$43</definedName>
    <definedName name="_xlnm._FilterDatabase" localSheetId="2" hidden="1">附件3废止部分中医类医疗服务项目医保支付标准表!$F$3:$G$32</definedName>
    <definedName name="_xlnm.Print_Titles" localSheetId="1">附件2废止部分中医类医疗服务项目价格表!$3:$5</definedName>
    <definedName name="_xlnm.Print_Titles" localSheetId="2">附件3废止部分中医类医疗服务项目医保支付标准表!$3:$4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<sst xmlns="http://schemas.openxmlformats.org/spreadsheetml/2006/main" count="626" uniqueCount="341">
  <si>
    <t>附件1</t>
  </si>
  <si>
    <t>规范中医类（灸法、拔罐、推拿、外治）医疗服务价格项目和医保支付表</t>
  </si>
  <si>
    <t>序号</t>
  </si>
  <si>
    <t>项目编码</t>
  </si>
  <si>
    <t>医保码</t>
  </si>
  <si>
    <t>项目名称</t>
  </si>
  <si>
    <t>项目内涵</t>
  </si>
  <si>
    <t>除外内容</t>
  </si>
  <si>
    <t>医疗服务项目价格</t>
  </si>
  <si>
    <t>医疗服务项目医保支付标准</t>
  </si>
  <si>
    <t>计价单位</t>
  </si>
  <si>
    <t>计价说明</t>
  </si>
  <si>
    <t>价格（元）</t>
  </si>
  <si>
    <t>项目等级</t>
  </si>
  <si>
    <t>增负比例</t>
  </si>
  <si>
    <t>支付单位</t>
  </si>
  <si>
    <t>医保最高支付标准（元）</t>
  </si>
  <si>
    <t>备注</t>
  </si>
  <si>
    <t>支付范围</t>
  </si>
  <si>
    <t>一级医疗机构</t>
  </si>
  <si>
    <t>二级医疗机构</t>
  </si>
  <si>
    <t>三级医疗机构</t>
  </si>
  <si>
    <t>灸法</t>
  </si>
  <si>
    <t>TTJP0060</t>
  </si>
  <si>
    <t>213345
213346-儿童(加收)
213347-雷火灸 (太乙神针)(扩展)</t>
  </si>
  <si>
    <t>悬空灸</t>
  </si>
  <si>
    <t>由医务人员将施灸制品与皮肤保持一定距离，通过温和的药力和热力进行治疗，促进疏通经络，调和阴阳，扶正祛邪，达到治疗疾病的目的。所定价格涵盖施灸制品制备，点燃，穴位确定，固定或调节距离，熏烤，控制温度，处理用物等所需的人力资源和基本物质资源消耗。包括雷火灸（太乙神针）。</t>
  </si>
  <si>
    <t>隐形针灸片</t>
  </si>
  <si>
    <t>次</t>
  </si>
  <si>
    <t>6岁以下儿童加收15%。</t>
  </si>
  <si>
    <t>C</t>
  </si>
  <si>
    <t>TTJP0061</t>
  </si>
  <si>
    <t>213348
213349-儿童(加收)</t>
  </si>
  <si>
    <t>直接灸</t>
  </si>
  <si>
    <t>由医务人员将施灸制品直接作用于皮肤，通过温和的药力和热力进行治疗，促进疏通经络，调和阴阳，扶正祛邪，达到治疗疾病的目的。所定价格涵盖施灸制品制备，点燃，穴位确定，皮肤消毒，点触、拍打、熨法等方式所需的人力资源和基本物质资源消耗。</t>
  </si>
  <si>
    <t>A</t>
  </si>
  <si>
    <t>TTJP0062</t>
  </si>
  <si>
    <t>213350
213351-儿童(加收)</t>
  </si>
  <si>
    <t>隔物灸</t>
  </si>
  <si>
    <t>由医务人员将施灸制品通过间隔各类物品实施灸法，通过温和的药力和热力进行治疗，促进疏通经络，调和阴阳，扶正祛邪，达到治疗疾病的目的。所定价格涵盖间隔物和施灸制品的制备，摆放，点燃，施灸等所需的人力资源和基本物质资源消耗。</t>
  </si>
  <si>
    <t>TTJP0063</t>
  </si>
  <si>
    <t>213352
213353-儿童(加收)
213354-(督灸 (火龙灸))(加收)</t>
  </si>
  <si>
    <t>铺灸</t>
  </si>
  <si>
    <t>由医务人员将施灸制品对胸腹部、腰背部等平铺灸饼实施灸法，通过温和的药力和热力进行治疗，促进疏通经络，调和阴阳，扶正祛邪，达到治疗疾病的目的。所定价格涵盖灸饼和施灸制品制备,撒药粉，平铺，放置，点燃，施灸等所需的人力资源和基本物质资源消耗时间成本。</t>
  </si>
  <si>
    <t>督灸（火龙灸）加收100%。6岁以下儿童加收15%。</t>
  </si>
  <si>
    <t>拔罐</t>
  </si>
  <si>
    <t>TTJP0064</t>
  </si>
  <si>
    <t>213355
213356-药物罐(加收)
213357-水罐(加收)</t>
  </si>
  <si>
    <t>中医拔罐</t>
  </si>
  <si>
    <t>由医务人员以罐为工具，利用各类方式方法使之吸附于体表的固定部位进行治疗，促进通经活络，行气活血，祛风散寒。所定价格可以涵盖清洁，罐具吸附，观察，撤罐，处理用物所需的人力资源和基本物质资源消耗。包括火罐、电火罐、着罐、磁疗罐、真空拔罐、电罐。</t>
  </si>
  <si>
    <t>药物罐加收10%。
水罐加收10%。</t>
  </si>
  <si>
    <t>TTJP0065</t>
  </si>
  <si>
    <t>中医闪罐</t>
  </si>
  <si>
    <t>由医务人员以罐为工具，利用各类方式方法使之吸附于体表的固定部位，通过反复拔、起，使皮肤反复的紧、松进行治疗，促进通经活络。所定价格可以涵盖清洁，罐具吸附并反复拔、起，处理用物所需的人力资源和基本物质资源消耗。</t>
  </si>
  <si>
    <t>TTJP0066</t>
  </si>
  <si>
    <t>213358
213359-平衡罐(扩展)</t>
  </si>
  <si>
    <t>中医走罐</t>
  </si>
  <si>
    <t>由医务人员以罐为工具，利用各类方式方法使之吸附于体表的固定部位游走滑动进行治疗，促进通经活络。所定价格可以涵盖清洁，涂抹润滑剂，罐具吸附并反复滑动，处理用物所需的人力资源和基本物质资源消耗。包括平衡罐。</t>
  </si>
  <si>
    <t>推拿</t>
  </si>
  <si>
    <t>TTJP0067</t>
  </si>
  <si>
    <t>213361
213362-儿童(加收)</t>
  </si>
  <si>
    <t>头面部疾病推拿</t>
  </si>
  <si>
    <t>由医务人员遵循经络、穴位，通过各类手法和力道治疗头面部疾病，起到疏通经络、理筋整复的作用。所定价格涵盖应用各类推拿手法或辅助器械，完成操作所需的人力资源和基本物质资源消耗。</t>
  </si>
  <si>
    <t>TTJP0068</t>
  </si>
  <si>
    <t>213363
213364-儿童(加收)</t>
  </si>
  <si>
    <t>颈部疾病推拿</t>
  </si>
  <si>
    <t>由医务人员遵循经络、穴位，通过各类手法和力道治疗颈部疾病，起到疏通经络、理筋整复的作用。所定价格涵盖应用各类推拿手法或辅助器械，完成操作所需的人力资源和基本物质资源消耗。</t>
  </si>
  <si>
    <t>TTJP0069</t>
  </si>
  <si>
    <t>213365
213366-寰枢关节推拿(加收)
213367-儿童(加收)</t>
  </si>
  <si>
    <t>脊柱部位疾病推拿</t>
  </si>
  <si>
    <t>由医务人员遵循经络、穴位，通过各类手法和力道治疗脊柱部位疾病，起到疏通经络、理筋整复的作用。所定价格涵盖应用各类推拿手法或辅助器械，完成操作所需的人力资源和基本物质资源消耗。</t>
  </si>
  <si>
    <t>寰枢关节推拿加收10%。6岁以下儿童加收15%。</t>
  </si>
  <si>
    <t>TTJP0070</t>
  </si>
  <si>
    <t>213368
213369-儿童(加收)</t>
  </si>
  <si>
    <t>肩部疾病推拿</t>
  </si>
  <si>
    <t>由医务人员遵循经络、穴位，通过各类手法和力道治疗肩周炎部疾病，起到疏通经络、理筋整复的作用。所定价格涵盖应用各类推拿手法或辅助器械，完成操作所需的人力资源和基本物质资源消耗。</t>
  </si>
  <si>
    <t>单侧</t>
  </si>
  <si>
    <t>TTJP0071</t>
  </si>
  <si>
    <t>213370
213371-儿童(加收)</t>
  </si>
  <si>
    <t>背部疾病推拿</t>
  </si>
  <si>
    <t>由医务人员遵循经络、穴位，通过各类手法和力道治疗背部疾病，起到疏通经络、理筋整复的作用。所定价格涵盖应用各类推拿手法或辅助器械，完成操作所需的人力资源和基本物质资源消耗。</t>
  </si>
  <si>
    <t>TTJP0072</t>
  </si>
  <si>
    <t>213372
213373-儿童(加收)</t>
  </si>
  <si>
    <t>腰部疾病推拿</t>
  </si>
  <si>
    <t>由医务人员遵循经络、穴位，通过各类手法和力道治疗腰部疾病，起到疏通经络、理筋整复的作用。所定价格涵盖应用各类推拿手法或辅助器械，完成操作所需的人力资源和基本物质资源消耗。</t>
  </si>
  <si>
    <t>TTJP0073</t>
  </si>
  <si>
    <t>213376
213377-儿童(加收)</t>
  </si>
  <si>
    <t>四肢部位疾病推拿</t>
  </si>
  <si>
    <t>由医务人员遵循经络、穴位，通过各类手法和力道治疗四肢部位疾病，起到疏通经络、理筋整复的作用。所定价格涵盖应用各类推拿手法或辅助器械，完成操作所需的人力资源和基本物质资源消耗。</t>
  </si>
  <si>
    <t>单肢</t>
  </si>
  <si>
    <t>TTJP0074</t>
  </si>
  <si>
    <t>213378
213379-儿童(加收)</t>
  </si>
  <si>
    <t>脏腑疾病推拿</t>
  </si>
  <si>
    <t>由医务人员遵循经络、穴位，通过各类手法和力道治疗脏腑疾病，起到疏通经络、理筋整复的作用。所定价格涵盖应用各类推拿手法或辅助器械，完成操作所需的人力资源和基本物质资源消耗。</t>
  </si>
  <si>
    <t>TTJP0075</t>
  </si>
  <si>
    <t>213381
213382-儿童(加收)</t>
  </si>
  <si>
    <t>中枢神经系统疾病推拿</t>
  </si>
  <si>
    <t>由医务人员遵循经络、穴位，通过各类手法和力道治疗中枢神经系统疾病，以起到疏通经络、理筋整复的作用。所定价格涵盖应用各类推拿手法或辅助器械，完成操作所需的人力资源和基本物质资源消耗。</t>
  </si>
  <si>
    <t>TTJP0076</t>
  </si>
  <si>
    <t>213374
213375-儿童(加收)</t>
  </si>
  <si>
    <t>髋骶部疾病推拿</t>
  </si>
  <si>
    <t>由医务人员遵循经络、穴位，通过各类手法和力道治疗髋骶部疾病，以起到疏通经络、理筋整复的作用。所定价格涵盖应用各类推拿手法或特殊推拿技术或辅助器械，审证求因、确定病位、动静结合、精准施治所需的人力资源和基本物质资源消耗。</t>
  </si>
  <si>
    <t>TTJP0077</t>
  </si>
  <si>
    <t>乳房疾病推拿</t>
  </si>
  <si>
    <t>由医务人员遵循经络、穴位，通过各类手法和力道治疗产后乳房疾病，以起到疏通经络、理筋整复的作用。所定价格涵盖应用各类推拿手法或特殊推拿技术或辅助器械，审证求因、确定病位、动静结合、精准施治所需的人力资源和基本物质资源消耗。</t>
  </si>
  <si>
    <t>外治</t>
  </si>
  <si>
    <t>TTJP0078</t>
  </si>
  <si>
    <t>213383
213384-中药硬膏贴敷(加收)
213385-中药贴敷(大)(加收)
213386-中药贴敷(特大)(加收)
213387-儿童(加收)
213388-中药热奄包(扩展)
213389-特殊材料贴敷(扩展)</t>
  </si>
  <si>
    <t>中药贴敷</t>
  </si>
  <si>
    <t>由医务人员使用贴敷制品敷贴于体表特定部位或穴位，通过药物或物理作用，以发挥促进气血调和，阴阳平衡等各类作用。所定价格涵盖确定穴位，局部清洁，贴敷材料准备（含掺药、封包、冷热处理等），应用药物贴敷，处理用物所需的人力资源和基本物质资源消耗，含设备投入及维护成本。包括中药热奄包、特殊材料贴敷。</t>
  </si>
  <si>
    <t>中药硬膏贴敷加收10%。
中药贴敷（大）加收10%。
中药贴敷（特大）加收10%。
6岁以下儿童加收15%。</t>
  </si>
  <si>
    <t>TTJP0079</t>
  </si>
  <si>
    <t>213390
213391-儿童(加收)</t>
  </si>
  <si>
    <t>中药吹粉</t>
  </si>
  <si>
    <t>由医务人员将中药研粉吹至病变部位，以发挥促进消肿止痛等各类作用。所定价格涵盖局部清洁，调配药粉，吹粉，处理用物所需的人力资源和基本物质资源消耗，含设备投入及维护成本。</t>
  </si>
  <si>
    <t>TTJP0080</t>
  </si>
  <si>
    <t>213392
213393-中药烫熨(特大)(加收)
213394-儿童(加收)</t>
  </si>
  <si>
    <t>中药烫熨</t>
  </si>
  <si>
    <t>由医务人员将调配药物加热后置于患者体表特定部位或穴位，进行移动敷熨，以发挥促进散寒止痛、消肿祛瘀等各类作用。所定价格涵盖局部清洁，药物调配，移动敷熨，处理用物所需的人力资源和基本物质资源消耗，含设备投入及维护成本。</t>
  </si>
  <si>
    <t>中药烫熨（特大）加收10%。6岁以下儿童加收15%。</t>
  </si>
  <si>
    <t>TTJP0081</t>
  </si>
  <si>
    <t>213395
213396-儿童(加收)</t>
  </si>
  <si>
    <t>中药泡洗</t>
  </si>
  <si>
    <t>由医务人员协助或指导患者，行全身或局部体位浸泡或淋洗，完成中药泡洗，以发挥促进消肿、止痛、生肌等各类作用。所定价格涵盖局部清洁，药物调配，协助或指导，监测生命体征，观察药液温度等处理用物所需的人力资源和基本物质资源消耗，含设备投入及维护成本。</t>
  </si>
  <si>
    <t>6岁以下儿童加收15%。每日限收费2次。</t>
  </si>
  <si>
    <t>TTJP0082</t>
  </si>
  <si>
    <t>213397
213398-儿童(加收)</t>
  </si>
  <si>
    <t>中药灌洗</t>
  </si>
  <si>
    <t>由医务人员将配制好的中药灌注并留置于人体腔道或窦道中，以发挥促进疏通散瘀、去腐生肌等各类作用。所定价格涵盖局部清洁消毒，药物调配，材料准备，处理用物所需的人力资源和基本物质资源消耗，含设备投入及维护成本。</t>
  </si>
  <si>
    <t>TTJP0083</t>
  </si>
  <si>
    <t>213399
213400-中药溻渍(特大)(加收)
213401-儿童(加收)</t>
  </si>
  <si>
    <t>中药溻漬</t>
  </si>
  <si>
    <t>由医务人员将调配药物通过敷料的形式调温后湿敷于患处，以发挥治疗和促进药物吸收等各类作用。所定价格涵盖局部清洁，药物调配、蒸煮准备、溻渍治疗处理用物所需的人力资源和基本物质资源消耗，含设备投入及维护成本。</t>
  </si>
  <si>
    <t>中药溻渍（特大）加收10%。6岁以下儿童加收15%。</t>
  </si>
  <si>
    <t>TTJP0084</t>
  </si>
  <si>
    <t>213402
213403-中药涂擦(特大)(加收)
213404-儿童(加收)</t>
  </si>
  <si>
    <t>中药涂擦</t>
  </si>
  <si>
    <t>由医务人员将调配药物，制成水剂或膏剂或油剂等剂型的外用药物，直接涂擦于患者体表特定部位或穴位，以发挥促进活血化瘀、消炎止痛等各类作用。所定价格涵盖局部清洁，药物调配，各类手法涂擦，处理用物所需的人力资源和基本物质资源消耗，含设备投入及维护成本。</t>
  </si>
  <si>
    <t>中药涂擦（特大）加收10%。6岁以下儿童加收15%。</t>
  </si>
  <si>
    <t>TTJP0085</t>
  </si>
  <si>
    <t>213405
213406-儿童(加收)</t>
  </si>
  <si>
    <t>中医熏洗</t>
  </si>
  <si>
    <t>由医务人员选用制备好的药卷、药香或其他材料，点燃后直接用烟熏烤或蒸汽的形式，作用在患者身体某特定部位，以发挥疏通经络、促进药物吸收等各类作用。所定价格涵盖局部清洁，药物调配，熏（蒸）药，处理用物所需的人力资源和基本物质资源消耗，含设备投入及维护成本。</t>
  </si>
  <si>
    <t>6岁以下儿童加收15%。
每日限收费2次。</t>
  </si>
  <si>
    <t>TTJP0086</t>
  </si>
  <si>
    <t>213407
213408-儿童(加收)</t>
  </si>
  <si>
    <t>中药腐蚀</t>
  </si>
  <si>
    <t>由医务人员选用具有一定腐蚀作用的药物，敷涂患处，以蚀去恶肉、赘生物、肿物等，实现局部病变祛除，促使新肉生长。所定价格涵盖局部消毒，药物调配，腐蚀，包扎，处理用物所需的人力资源和基本物质资源消耗，含设备投入及维护成本。</t>
  </si>
  <si>
    <t>腐蚀位点/次</t>
  </si>
  <si>
    <t>限住院</t>
  </si>
  <si>
    <t>TTJP0087</t>
  </si>
  <si>
    <t>213409
213410-深层化腐清疮(加收)
213411-儿童(加收)</t>
  </si>
  <si>
    <t>中药化腐清疮</t>
  </si>
  <si>
    <t>由医务人员将化腐药物敷施于疮面，达到去腐生肌，促进疮面愈合的作用。所定价格涵盖药物调配，局部消毒，皮肤表层创面清理、敷药、包扎，处理用物所需的人力资源和基本物质资源消耗，含设备投入及维护成本。</t>
  </si>
  <si>
    <t>疮面/次</t>
  </si>
  <si>
    <t>深层化腐清疮加收10%。
6岁以下儿童加收15%。</t>
  </si>
  <si>
    <t>TTJP0088</t>
  </si>
  <si>
    <t>213412
213413-儿童(加收)</t>
  </si>
  <si>
    <t>中医锐性清疮</t>
  </si>
  <si>
    <t>由医务人员使用包括但不限于刀、剪、刮勺、钳等器械清除创面，发挥去腐生肌、促进疮面愈合的作用。所定价格涵盖药物调配，局部消毒，皮肤表层创面清理、使用器械清疮、敷药、包扎，处理用物所需的人力资源和基本物质资源消耗，含设备投入及维护成本。</t>
  </si>
  <si>
    <t>TTJP0089</t>
  </si>
  <si>
    <t>213414
213415-深层搔爬(加收)
213416-耳前窦道(加收)
213417-儿童(加收)</t>
  </si>
  <si>
    <t>中医窦道（切开）搔爬</t>
  </si>
  <si>
    <t>完成窦道（切开）搔爬，促进窦道闭合。所定价格涵盖局部消毒，探查浅表窦道，必要时切开，搔爬，处理用物所需的人力资源和基本物质资源消耗，含设备投入及维护成本。</t>
  </si>
  <si>
    <t>每窦道/次</t>
  </si>
  <si>
    <t>深层搔爬加收10%。耳前窦道加收10%。6岁以下儿童加收15%。</t>
  </si>
  <si>
    <t>TTJP0090</t>
  </si>
  <si>
    <t>213418
213419-儿童(加收)</t>
  </si>
  <si>
    <t>中医挑治</t>
  </si>
  <si>
    <t>由医务人员使用针具，在特定部位或穴位上刺入、挑拨，以发挥调理气血、疏通经络、解除瘀滞等各类作用。所定价格涵盖确定部位，局部消毒，挑治，处理创口所需的人力资源和基本物质资源消耗，含设备投入及维护成本。</t>
  </si>
  <si>
    <t>挑治部位/次</t>
  </si>
  <si>
    <t>6岁以下儿童加收15%。限10个穴位。</t>
  </si>
  <si>
    <t>TTJP0091</t>
  </si>
  <si>
    <t>213420
213421-儿童(加收)</t>
  </si>
  <si>
    <t>中医割治</t>
  </si>
  <si>
    <t>由医务人员选择部位或穴位，使用操作器具完成切割，以发挥促进经络疏通、毒邪外泄、缓解病痛等各类作用。所定价格涵盖确定部位，局部消毒，切割、包扎创口、处理用物所需的人力资源和基本物质资源消耗，含设备投入及维护成本。</t>
  </si>
  <si>
    <t>TTJP0092</t>
  </si>
  <si>
    <t>213422
213423-甲床放血(加收)
213424-刺络放血(加收)
213425-儿童(加收)</t>
  </si>
  <si>
    <t>中医穴位放血治疗</t>
  </si>
  <si>
    <t>由医务人员辨证使用器具刺（划）破特定穴位或部位，放出适量血液，以发挥促进活血祛瘀、排毒止痛等各类作用。所定价格涵盖使用各种工具，局部消毒，确定部位，放血，处理创口所需的人力资源和基本物质资源消耗，含设备投入及维护成本。</t>
  </si>
  <si>
    <t>甲床放血加收10%。刺络放血加收10%。6岁以下儿童加收15%。</t>
  </si>
  <si>
    <t>TTJP0093</t>
  </si>
  <si>
    <t>213426
213427-儿童(加收)</t>
  </si>
  <si>
    <t>中医药线引流</t>
  </si>
  <si>
    <t>由医务人员使用不同材料加药品制作成线状物，插入引流口中，达到祛腐引流，促进疮口愈合的作用。所定价格涵盖引流物制作、药物调配，局部消毒，疮口清理、放置引流物、必要时切开，局部包扎、处理用物所需的人力资源和基本物质资源消耗，含设备投入及维护成本。</t>
  </si>
  <si>
    <t>每引流口/次</t>
  </si>
  <si>
    <t>TTJP0094</t>
  </si>
  <si>
    <t>213428
213429-儿童(加收)</t>
  </si>
  <si>
    <t>中医刮痧</t>
  </si>
  <si>
    <t>由医务人员通过刮痧器具和相应的手法，在体表进行反复刮动、摩擦，以发挥促进活血透痧等各类作用。所定价格涵盖局部消毒，确定部位、刮拭、清洁，处理用物所需的人力资源和基本物质资源消耗，含设备投入及维护成本。</t>
  </si>
  <si>
    <t>TTJP0095</t>
  </si>
  <si>
    <t>213430
213431-儿童(加收)</t>
  </si>
  <si>
    <t>砭石疗法</t>
  </si>
  <si>
    <t>由医务人员使用砭石等同类功能的器具，通过各类手法作用在人体各部位，以发挥促进疏通经络、活血理气等各类作用。所定价格涵盖局部消毒，确定部位、运用点、压、揉、推、刮、擦等各类手法、清洁，处理用物所需的人力资源和基本物质资源消耗，含设备投入及维护成本。</t>
  </si>
  <si>
    <r>
      <t xml:space="preserve">使用说明：
</t>
    </r>
    <r>
      <rPr>
        <sz val="12"/>
        <rFont val="宋体"/>
        <charset val="134"/>
        <scheme val="major"/>
      </rPr>
      <t>1.“灸法”、“拔罐”、“推拿”、“外治”项目，指中医行业主管部门允许开展，以治疗患者相应症状为目的的中医临床治疗服务。
2.“隔物灸”所称的“间隔物”包括但不限于新鲜老姜、大蒜、附子饼、盐、其他中药等，同一次治疗用几种间隔物不叠加收费。
3.“施灸制品”包括但不限于艾条、艾炷、艾箱、艾绒、热敏灸条、雷火针灸条、太乙神针灸条、药灸条等。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指项目价格应涵盖的各类资源消耗，用于确定计价单元的边界，不应作为临床技术标准理解，不是实际操作方式、路径、步骤、程序的强制性要求，所列“设备投入”包括但不限于设备、器具及固定资产投入。
6.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具、刮匙、垃圾处理用品、冲洗液、润滑剂、灌洗液、棉球、棉签、药线、药捻、腕带、纱布（垫）、护垫、衬垫、手术巾（单）、治疗巾（单）、治疗护理盘（包）、注射器、压舌板、防渗漏垫、标签、操作器具、罐具、冲洗工具、备皮工具、包裹单（袋）等。基本物耗成本计入项目价格，不另行收费。除基本物耗以外的其他耗材，按照实际采购价格零差价收费销售。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8.“扩展项”，指同一项目下以不同方式提供或在不同场景应用时，只扩展价格项目适用范围、不额外加价的一类子项，子项的价格按主项目执行。
9.“儿童”，指6周岁及以下。周岁的计算方法以法律的相关规定为准。
10.计价单位“次”的标准时长，主要依据行业主管部门发布的技术规范、诊疗规范等确定。
11.“深层”，指达皮下脂肪组织。
12.“穴位”，指中医行业主管部门相关技术规范确定的人体点区部位。
13.“中医穴位放血”加收项中，“甲床放血”的计价单位：“每甲”。
14.“中药贴敷（大）”指面积∈（5cm×5cm，10cm×10cm］，“中药贴敷（特大）”、“中药烫熨（特大）”、“中药溻溃（特大）”、“中药涂擦（特大）”指面积∈（10cm×10cm，∞）。
15.特殊材料贴敷指包括但不限于耳贴、纳米、红外等功能性材料贴敷。
16.将铺灸（TTJP0058）、髋骶部疾病推拿（PBDA0801）、乳房疾病推拿（TTJP0059）、中医走罐（PBCC0201）分别规范为铺灸（TTJP0063）、髋骶部疾病推拿（TTJP0076）、乳房疾病推拿（TTJP0077）、中医走罐（TTJP0066）。</t>
    </r>
  </si>
  <si>
    <t>附件2</t>
  </si>
  <si>
    <t>废止医疗服务项目价格表</t>
  </si>
  <si>
    <t>项目
编码</t>
  </si>
  <si>
    <t>除外
内容</t>
  </si>
  <si>
    <t>计价
单位</t>
  </si>
  <si>
    <t>计价
说明</t>
  </si>
  <si>
    <t>PBAA0302</t>
  </si>
  <si>
    <t>中药热奄包治疗</t>
  </si>
  <si>
    <t>针对身体部位，辨证调配药物，将中药加热后，局部消毒，迅速用布包裹，敷于患部或穴位。</t>
  </si>
  <si>
    <t>部位</t>
  </si>
  <si>
    <t>试行价格</t>
  </si>
  <si>
    <t>PBAA0401</t>
  </si>
  <si>
    <t>中药封包治疗</t>
  </si>
  <si>
    <t>针对身体部位，辨证调配药物，局部清洁后，用中药均匀涂擦患处，然后用包膜包裹患处。</t>
  </si>
  <si>
    <t>PBAA0501</t>
  </si>
  <si>
    <t>中药局部熏洗治疗</t>
  </si>
  <si>
    <t>局部清洁，辨证调配药物，将中药药物加热，趁热先行熏蒸，适当温度时淋洗或浸泡。</t>
  </si>
  <si>
    <t>PBAA0701</t>
  </si>
  <si>
    <t>中药塌渍治疗</t>
  </si>
  <si>
    <t>局部清洁或常规消毒后，根据局部情况，辨证调配药物，使用不同剂型及温度，湿敷或泡洗。</t>
  </si>
  <si>
    <t>10%体表面积</t>
  </si>
  <si>
    <t>PBAA0801</t>
  </si>
  <si>
    <t>中药熏药治疗</t>
  </si>
  <si>
    <t>局部清洁，辨证选用制备好的药卷、药香，或用特殊树枝，点燃后直接用烟熏烤，或放置在特定容器中用烟熏烤。</t>
  </si>
  <si>
    <t>PBCB0101</t>
  </si>
  <si>
    <t>艾条灸治疗</t>
  </si>
  <si>
    <t>手持点燃的艾条对施灸穴位或病灶实施灸疗。根据病性、病情、患者体质和穴位等确定选用温和灸、雀啄灸或回旋灸，补泻方法及灸量，安置体位，审定穴位所在，密切观察灸处肤色变化和患者神情变化，注意灸处感觉和病情变化，及时调整艾条和灸处皮肤距离及灸量，防止烫伤。</t>
  </si>
  <si>
    <t>PBCB0401</t>
  </si>
  <si>
    <t>温灸器灸法</t>
  </si>
  <si>
    <t>根据病情，选定腧穴、确定所需艾段和灸量，将艾段放置于温灸器中，安置体位，密切观察灸处肤色变化和患者神情反应，以了解灸处感觉和病情变化，及时调整灸量，防止烫伤。</t>
  </si>
  <si>
    <t>PBCB0901</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</si>
  <si>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</si>
  <si>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</si>
  <si>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PBCB1101</t>
  </si>
  <si>
    <t>雷火灸治疗</t>
  </si>
  <si>
    <t>选用特制的雷火灸条，将一端点燃，用棉布包裹其烧着的一端，立即紧按于应灸穴位，进行灸熨，灸条冷后再燃再熨，反复灸熨5-10次为度。</t>
  </si>
  <si>
    <t>PBCD0401</t>
  </si>
  <si>
    <t>穴位贴敷治疗</t>
  </si>
  <si>
    <t>选择适宜的药物，并对药物进行中药饮片调配临方复杂炮制，选择贴敷方法，将制备好的药物贴敷于穴位，贴敷一定的时间，密切观察贴敷后皮肤的变化。</t>
  </si>
  <si>
    <t>PBDF0501</t>
  </si>
  <si>
    <t>中药膏摩</t>
  </si>
  <si>
    <t>用特制药膏涂在人体适当穴位，然后点揉、按摩上述穴位，通过药物渗透使拘紧之筋脉柔润，闭阻之筋脉畅通。</t>
  </si>
  <si>
    <t>TTJP0012</t>
  </si>
  <si>
    <t>穴位拔罐治疗（含刺络拔罐）</t>
  </si>
  <si>
    <t>根据病情选定闪罐和/或留罐方法，选用经过消毒的普通罐具在治疗部位皮肤上闪拔和/或留置。用闪罐法治疗，用闪火法将罐吸拔于应拔部位，随即取下、再吸拔、再取下，反复吸拔至局部皮肤潮红为度，用留罐法治疗，要将吸拔于皮肤上的罐具留置一定时间，使局部皮肤潮红或皮下瘀血后再将罐具取下，操作过程中，要密切关注拔罐部位皮肤的变化，避免不必要的起泡现象。用留罐法治疗，如果治疗需要起泡，要先征求患者同意。</t>
  </si>
  <si>
    <t>TTJP0014</t>
  </si>
  <si>
    <t>捏治疗</t>
  </si>
  <si>
    <t>TTJP0017</t>
  </si>
  <si>
    <t>温灸</t>
  </si>
  <si>
    <t>根据病性、病情、患者体质和穴位等，使用艾绒或其他药物放置体表的腧穴或疼痛处烧灼、温熨。密切观察灸处肤色变化和患者神情变化，注意灸处感觉和病情变化，及时调整灸量。</t>
  </si>
  <si>
    <t>TTJP0018</t>
  </si>
  <si>
    <t>穴位结扎</t>
  </si>
  <si>
    <t>TTJP0019</t>
  </si>
  <si>
    <t>骨伤推拿治疗</t>
  </si>
  <si>
    <t>施用㨰法、一指禅推法、拿法、捏法、揉法、点法、按法、弹法、拨法、摩法、推法、擦法、击法等经络疏通手法在施术部位操作，刺激相关穴位、部位及痛点。</t>
  </si>
  <si>
    <t>小儿推拿治疗减半</t>
  </si>
  <si>
    <t>TTJP0021</t>
  </si>
  <si>
    <t>运周内功腹部推拿</t>
  </si>
  <si>
    <t>指医师运用按、揉、运、推等特定手法作用于患者腹部，调节腹部循行经脉及深部伏冲之脉，以达到调节脏腑的目的。</t>
  </si>
  <si>
    <t>TTJP0028</t>
  </si>
  <si>
    <t>竹管治疗</t>
  </si>
  <si>
    <t>TTJP0029</t>
  </si>
  <si>
    <t>瘢痕中药敷贴治疗－4cm²以下</t>
  </si>
  <si>
    <t>TTJP0030</t>
  </si>
  <si>
    <t>瘢痕中药敷贴治疗－4~10cm²</t>
  </si>
  <si>
    <t>TTJP0031</t>
  </si>
  <si>
    <t>瘢痕中药敷贴治疗－10cm²以上</t>
  </si>
  <si>
    <t>TTJP0032</t>
  </si>
  <si>
    <t>瘢痕中药敷贴治疗－20cm²以上</t>
  </si>
  <si>
    <t>TTJP0033</t>
  </si>
  <si>
    <t>瘢痕中药敷贴治疗－50cm²以上</t>
  </si>
  <si>
    <t>TTJP0038</t>
  </si>
  <si>
    <t>刮痧排毒</t>
  </si>
  <si>
    <t>根据病情确定施术部位，选择刮痧用具，确定刮痧方法，在皮肤涂以润滑剂，用适宜的力度，沿一定的方向进行刮拭，刮至皮肤出痧为止。</t>
  </si>
  <si>
    <t>TTJP0042</t>
  </si>
  <si>
    <t>挑治</t>
  </si>
  <si>
    <t>TTJP0050</t>
  </si>
  <si>
    <t>中药滴灌治疗</t>
  </si>
  <si>
    <t>适用于疮腔较深、筋膜下、肌间隙感染灶贯通，或疮口小而基底脓腐未尽者窦道潜行临近重要脏器、骨骼，不宜手术扩创者。含棉球、纱布、棉垫、橡皮膏，含探针、刮匙、弯钳、无菌导管使用。药液除外。</t>
  </si>
  <si>
    <t>TTJP0051</t>
  </si>
  <si>
    <t>放血疗法</t>
  </si>
  <si>
    <t>根据病情确定穴位，选择放血针具，持针具快速刺入到合适的深度，快速出针，挤出适量的血液，压迫止血，对一般腧穴应充分按揉，使之充血后再行针刺。</t>
  </si>
  <si>
    <t>每个穴位</t>
  </si>
  <si>
    <t>包括穴位放血、静脉放血</t>
  </si>
  <si>
    <t>TTJP0052</t>
  </si>
  <si>
    <t>小儿捏脊治疗</t>
  </si>
  <si>
    <t>以背脊部督脉为中心，结合四时配用脏腑背俞穴，通过捏拿刺激达到调理阴阳气血，防病治病的目的。</t>
  </si>
  <si>
    <t>TTJP0053</t>
  </si>
  <si>
    <t>小儿斜颈推拿治疗</t>
  </si>
  <si>
    <t>校正小儿头歪畸形。含手法理筋治疗和手法调整关节。</t>
  </si>
  <si>
    <t>TTJP0057</t>
  </si>
  <si>
    <t>中药蒸汽浴治疗</t>
  </si>
  <si>
    <t>含药物调配，不含药，每次30分钟，每超过10分钟加收5元</t>
  </si>
  <si>
    <t>TTJP0057－1</t>
  </si>
  <si>
    <t>中药蒸汽浴治疗（每超过10分钟加收）</t>
  </si>
  <si>
    <t>TTJP0047</t>
  </si>
  <si>
    <t>中药化腐清创术（大）</t>
  </si>
  <si>
    <t>针对面积大于10厘米×10厘米、小于或等于15厘米×15厘米或侵及肌层的创面。消毒铺巾，局麻下用生理盐水冲洗创面，清除坏死皮痂、脓及腐肉，进行中医蚕食清疮，避免损伤健康组织与肉芽，取脓液行细菌培养及药敏试验，充分引流及止血，外敷中药，垫棉垫，清洁包扎，手术过程中注意勿损伤周围血管及神经。不含细菌培养及药敏试验、超声清创、病理切片。含药物及调配。</t>
  </si>
  <si>
    <t>每个创面</t>
  </si>
  <si>
    <t>创面大于225cm²每增加30cm²加收10元。</t>
  </si>
  <si>
    <t>TTJP0048</t>
  </si>
  <si>
    <t>中药化腐清创术（中）</t>
  </si>
  <si>
    <t>针对面积大于5厘米×6厘米、小于或等于10厘米×10厘米的创面。消毒铺巾，局麻，清洁创面，用组织剪将坏死组织清除，取脓液行细菌培养+药敏试验，充分引流及止血，外敷中药，垫棉垫，清洁包扎，手术过程中注意勿损伤周围血管及神经。不含细菌培养及药敏试验、超声清创、病理切片。含药物及调配。</t>
  </si>
  <si>
    <t>TTJP0049</t>
  </si>
  <si>
    <t>中药化腐清创术（小）</t>
  </si>
  <si>
    <t>针对面积小于或等于5厘米×6厘米的浅表创面。消毒铺巾，用生理盐水、中药液或中药油清洁创面，局部表面麻醉，视创面脓腐状况清除坏死组织及脓液，注意止血，取脓液行细菌培养及药敏试验，外敷中药，清洁包扎。不含细菌培养及药敏试验、超声清创、病理切片。含药物及调配。</t>
  </si>
  <si>
    <t>TTJL0069</t>
  </si>
  <si>
    <t>水疗、淋浴-中药浴</t>
  </si>
  <si>
    <t>中药浴15元/次</t>
  </si>
  <si>
    <t>TTJP0046</t>
  </si>
  <si>
    <t>贴敷疗法</t>
  </si>
  <si>
    <t>针对面积小于或等于5厘米×6厘米的创面，根据创面部位、颜色局部辨证，分为阴证、阳证、半阴半阳证，选择不同的贴敷剂。局部常规消毒，将选好的药物选配不同基质调和制备，敷于患处，若创面红肿扩散应采用箍围贴敷。</t>
  </si>
  <si>
    <t>包括药捻引流、垫棉法、缠缚疗法、箍围疗法。创面面积在30-100cm²之间加收4元;
创面面积在100-225cm²之间加收8元;
创面大于225cm²每增加30cm²加收5元。</t>
  </si>
  <si>
    <t>TTJP0015</t>
  </si>
  <si>
    <t>芥末敷</t>
  </si>
  <si>
    <t>TTJP0041</t>
  </si>
  <si>
    <t>局部按摩</t>
  </si>
  <si>
    <t>半身</t>
  </si>
  <si>
    <t>附件3</t>
  </si>
  <si>
    <t>废止医疗服务项目医保支付标准表</t>
  </si>
  <si>
    <t>编码</t>
  </si>
  <si>
    <t>项目
名称</t>
  </si>
  <si>
    <t>项目
等级</t>
  </si>
  <si>
    <t>增负
比例</t>
  </si>
  <si>
    <t>支付
单位</t>
  </si>
  <si>
    <t>医保最高支付标准(元)</t>
  </si>
  <si>
    <t>支付
范围</t>
  </si>
  <si>
    <r>
      <rPr>
        <sz val="12"/>
        <rFont val="宋体"/>
        <charset val="134"/>
        <scheme val="major"/>
      </rPr>
      <t>施用</t>
    </r>
    <r>
      <rPr>
        <sz val="12"/>
        <color indexed="8"/>
        <rFont val="宋体"/>
        <charset val="134"/>
        <scheme val="major"/>
      </rPr>
      <t>㨰</t>
    </r>
    <r>
      <rPr>
        <sz val="12"/>
        <color rgb="FF000000"/>
        <rFont val="宋体"/>
        <charset val="134"/>
        <scheme val="major"/>
      </rPr>
      <t>法、一指禅推法、拿法、捏法、揉法、点法、按法、弹法、拨法、摩法、推法、擦法、击法等经络疏通手法在施术部位操作，刺激相关穴位、部位及痛点。</t>
    </r>
  </si>
  <si>
    <r>
      <rPr>
        <sz val="12"/>
        <color rgb="FF000000"/>
        <rFont val="宋体"/>
        <charset val="134"/>
        <scheme val="major"/>
      </rPr>
      <t>包括药捻引流、垫棉法、缠缚疗法、箍围疗法。创面面积在30-100cm</t>
    </r>
    <r>
      <rPr>
        <sz val="12"/>
        <color indexed="8"/>
        <rFont val="宋体"/>
        <charset val="134"/>
        <scheme val="major"/>
      </rPr>
      <t>²</t>
    </r>
    <r>
      <rPr>
        <sz val="12"/>
        <color rgb="FF000000"/>
        <rFont val="宋体"/>
        <charset val="134"/>
        <scheme val="major"/>
      </rPr>
      <t>之间加收4元;
创面面积在100-225cm</t>
    </r>
    <r>
      <rPr>
        <sz val="12"/>
        <color indexed="8"/>
        <rFont val="宋体"/>
        <charset val="134"/>
        <scheme val="major"/>
      </rPr>
      <t>²</t>
    </r>
    <r>
      <rPr>
        <sz val="12"/>
        <color rgb="FF000000"/>
        <rFont val="宋体"/>
        <charset val="134"/>
        <scheme val="major"/>
      </rPr>
      <t>之间加收8元;
创面大于225cm</t>
    </r>
    <r>
      <rPr>
        <sz val="12"/>
        <color indexed="8"/>
        <rFont val="宋体"/>
        <charset val="134"/>
        <scheme val="major"/>
      </rPr>
      <t>²</t>
    </r>
    <r>
      <rPr>
        <sz val="12"/>
        <color rgb="FF000000"/>
        <rFont val="宋体"/>
        <charset val="134"/>
        <scheme val="major"/>
      </rPr>
      <t>每增加30cm</t>
    </r>
    <r>
      <rPr>
        <sz val="12"/>
        <color indexed="8"/>
        <rFont val="宋体"/>
        <charset val="134"/>
        <scheme val="major"/>
      </rPr>
      <t>²</t>
    </r>
    <r>
      <rPr>
        <sz val="12"/>
        <color rgb="FF000000"/>
        <rFont val="宋体"/>
        <charset val="134"/>
        <scheme val="major"/>
      </rPr>
      <t>加收5元。</t>
    </r>
  </si>
  <si>
    <t>项目内涵:适用于疮腔较深、筋膜下、肌间隙感染灶贯通，或疮口小而基底脓腐未尽者窦道潜行临近重要脏器、骨骼，不宜手术扩创者。含棉球、纱布、棉垫、橡皮膏，含探针、刮匙、弯钳、无菌导管使用。除外内容：药液。</t>
  </si>
  <si>
    <t>项目内涵:以背脊部督脉为中心，结合四时配用脏腑背俞穴，通过捏那刺激达到调理阴阳气血，防病治病的目的。</t>
  </si>
  <si>
    <t>限儿童</t>
  </si>
  <si>
    <t>项目内涵:校正小儿头歪畸形。含手法理筋治疗和手法调整关节。</t>
  </si>
  <si>
    <t>中药浴</t>
  </si>
  <si>
    <t>中药浴(干部疗养院)</t>
  </si>
  <si>
    <t>瘢痕中药敷贴治疗4cm2以下</t>
  </si>
  <si>
    <t>瘢痕中药敷贴治疗4~10cm2</t>
  </si>
  <si>
    <t>瘢痕中药敷贴治疗10cm2以上</t>
  </si>
  <si>
    <t>瘢痕中药敷贴治疗20cm2以上</t>
  </si>
  <si>
    <t>瘢痕中药敷贴治疗50cm2以上</t>
  </si>
  <si>
    <t>中药化腐清创术(大)</t>
  </si>
  <si>
    <r>
      <rPr>
        <sz val="12"/>
        <rFont val="宋体"/>
        <charset val="134"/>
        <scheme val="major"/>
      </rPr>
      <t>创面大于225cm</t>
    </r>
    <r>
      <rPr>
        <sz val="12"/>
        <color indexed="8"/>
        <rFont val="宋体"/>
        <charset val="134"/>
        <scheme val="major"/>
      </rPr>
      <t>²</t>
    </r>
    <r>
      <rPr>
        <sz val="12"/>
        <color rgb="FF000000"/>
        <rFont val="宋体"/>
        <charset val="134"/>
        <scheme val="major"/>
      </rPr>
      <t>每增加30cm</t>
    </r>
    <r>
      <rPr>
        <sz val="12"/>
        <color indexed="8"/>
        <rFont val="宋体"/>
        <charset val="134"/>
        <scheme val="major"/>
      </rPr>
      <t>²</t>
    </r>
    <r>
      <rPr>
        <sz val="12"/>
        <color rgb="FF000000"/>
        <rFont val="宋体"/>
        <charset val="134"/>
        <scheme val="major"/>
      </rPr>
      <t>加收10元。</t>
    </r>
  </si>
  <si>
    <t>中药化腐清创术(中)</t>
  </si>
  <si>
    <t>中药化腐清创术(小)</t>
  </si>
  <si>
    <t>中药蒸气浴治疗</t>
  </si>
  <si>
    <t>穴位拔罐治疗(含刺络拔罐)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</si>
</sst>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quot;￥&quot;#,##0.00_);[Red]\(&quot;￥&quot;#,##0.00\)"/>
  </numFmts>
  <fonts count="36">
    <font>
      <sz val="11"/>
      <color theme="1"/>
      <name val="宋体"/>
      <charset val="134"/>
      <scheme val="minor"/>
    </font>
    <font>
      <sz val="16"/>
      <color theme="1"/>
      <name val="宋体"/>
      <charset val="134"/>
      <scheme val="minor"/>
    </font>
    <font>
      <sz val="12"/>
      <color theme="1"/>
      <name val="宋体"/>
      <charset val="134"/>
      <scheme val="minor"/>
    </font>
    <font>
      <sz val="12"/>
      <color theme="1"/>
      <name val="宋体"/>
      <charset val="134"/>
      <scheme val="major"/>
    </font>
    <font>
      <sz val="12"/>
      <color theme="1"/>
      <name val="黑体"/>
      <charset val="134"/>
    </font>
    <font>
      <sz val="22"/>
      <name val="方正小标宋简体"/>
      <charset val="134"/>
    </font>
    <font>
      <sz val="12"/>
      <name val="黑体"/>
      <charset val="134"/>
    </font>
    <font>
      <sz val="12"/>
      <color rgb="FF000000"/>
      <name val="宋体"/>
      <charset val="134"/>
      <scheme val="major"/>
    </font>
    <font>
      <sz val="12"/>
      <name val="宋体"/>
      <charset val="134"/>
      <scheme val="major"/>
    </font>
    <font>
      <sz val="11"/>
      <color rgb="FF000000"/>
      <name val="宋体"/>
      <charset val="134"/>
      <scheme val="major"/>
    </font>
    <font>
      <sz val="12"/>
      <color indexed="8"/>
      <name val="宋体"/>
      <charset val="134"/>
      <scheme val="major"/>
    </font>
    <font>
      <sz val="11"/>
      <color theme="1"/>
      <name val="宋体"/>
      <charset val="134"/>
      <scheme val="major"/>
    </font>
    <font>
      <sz val="16"/>
      <name val="宋体"/>
      <charset val="134"/>
      <scheme val="minor"/>
    </font>
    <font>
      <b/>
      <sz val="11"/>
      <name val="宋体"/>
      <charset val="134"/>
      <scheme val="minor"/>
    </font>
    <font>
      <sz val="11"/>
      <name val="宋体"/>
      <charset val="134"/>
      <scheme val="minor"/>
    </font>
    <font>
      <b/>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0" fillId="0" borderId="0">
      <alignment vertical="center"/>
    </xf>
  </cellStyleXfs>
  <cellXfs count="6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1" xfId="49"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shrinkToFit="1"/>
    </xf>
    <xf numFmtId="176" fontId="7"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0" fontId="7" fillId="0" borderId="1" xfId="0" applyFont="1" applyBorder="1" applyAlignment="1">
      <alignment horizontal="center" vertical="center" wrapText="1" shrinkToFit="1"/>
    </xf>
    <xf numFmtId="0" fontId="7" fillId="0" borderId="1" xfId="0" applyFont="1" applyBorder="1" applyAlignment="1">
      <alignment vertical="center" shrinkToFi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Protection="1">
      <alignment vertical="center"/>
      <protection locked="0"/>
    </xf>
    <xf numFmtId="10" fontId="9"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177" fontId="6" fillId="0" borderId="1" xfId="49"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49" applyFont="1" applyBorder="1" applyAlignment="1">
      <alignment horizontal="center" vertical="center"/>
    </xf>
    <xf numFmtId="177" fontId="7" fillId="0" borderId="1" xfId="0" applyNumberFormat="1" applyFont="1" applyBorder="1" applyAlignment="1">
      <alignment horizontal="center" vertical="center"/>
    </xf>
    <xf numFmtId="0" fontId="7" fillId="0" borderId="1" xfId="0" applyFont="1" applyBorder="1" applyAlignment="1">
      <alignment horizontal="justify" vertical="center" shrinkToFit="1"/>
    </xf>
    <xf numFmtId="0" fontId="7" fillId="0" borderId="1" xfId="0" applyFont="1" applyBorder="1" applyAlignment="1">
      <alignment horizontal="justify" vertical="center"/>
    </xf>
    <xf numFmtId="49" fontId="8" fillId="0" borderId="1" xfId="0" applyNumberFormat="1" applyFont="1" applyBorder="1" applyAlignment="1">
      <alignment horizontal="justify" vertical="center"/>
    </xf>
    <xf numFmtId="49" fontId="7" fillId="0" borderId="1" xfId="0" applyNumberFormat="1" applyFont="1" applyBorder="1" applyAlignment="1" applyProtection="1">
      <alignment horizontal="justify" vertical="center"/>
      <protection locked="0"/>
    </xf>
    <xf numFmtId="0" fontId="1" fillId="0" borderId="0" xfId="0" applyFont="1" applyAlignment="1">
      <alignment horizontal="left" vertical="center"/>
    </xf>
    <xf numFmtId="0" fontId="6" fillId="0" borderId="1" xfId="5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8" fillId="0" borderId="2"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3" xfId="0" applyFont="1" applyBorder="1" applyAlignment="1">
      <alignment horizontal="left" vertical="top" wrapText="1"/>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12" fillId="0" borderId="0" xfId="0" applyFont="1">
      <alignment vertical="center"/>
    </xf>
    <xf numFmtId="0" fontId="13" fillId="0" borderId="0" xfId="0" applyFont="1">
      <alignment vertical="center"/>
    </xf>
    <xf numFmtId="0" fontId="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6"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9" fontId="8" fillId="0" borderId="1" xfId="0" applyNumberFormat="1" applyFont="1" applyBorder="1" applyAlignment="1">
      <alignment horizontal="center" vertical="center" wrapText="1"/>
    </xf>
    <xf numFmtId="0" fontId="8" fillId="0" borderId="1"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tabSelected="1" zoomScale="85" zoomScaleNormal="85" topLeftCell="A34" workbookViewId="0">
      <selection activeCell="E7" sqref="E7"/>
    </sheetView>
  </sheetViews>
  <sheetFormatPr defaultColWidth="9" defaultRowHeight="13.5"/>
  <cols>
    <col min="1" max="1" width="4.83333333333333" style="54" customWidth="1"/>
    <col min="2" max="2" width="5.5" style="54" customWidth="1"/>
    <col min="3" max="3" width="11" style="54" customWidth="1"/>
    <col min="4" max="4" width="10.3333333333333" style="55" customWidth="1"/>
    <col min="5" max="5" width="51.8333333333333" style="54" customWidth="1"/>
    <col min="6" max="7" width="5.83333333333333" style="54" customWidth="1"/>
    <col min="8" max="8" width="11" style="56" customWidth="1"/>
    <col min="9" max="11" width="5.33333333333333" style="54" customWidth="1"/>
    <col min="12" max="12" width="6.5" style="54" customWidth="1"/>
    <col min="13" max="14" width="5.83333333333333" style="54" customWidth="1"/>
    <col min="15" max="17" width="5.33333333333333" style="54" customWidth="1"/>
    <col min="18" max="18" width="10.5" style="54" customWidth="1"/>
    <col min="19" max="19" width="5.83333333333333" style="54" customWidth="1"/>
    <col min="20" max="16384" width="9" style="54"/>
  </cols>
  <sheetData>
    <row r="1" s="51" customFormat="1" ht="20.25" spans="1:8">
      <c r="A1" s="57" t="s">
        <v>0</v>
      </c>
      <c r="B1" s="57"/>
      <c r="D1" s="58"/>
      <c r="H1" s="59"/>
    </row>
    <row r="2" s="51" customFormat="1" ht="27" spans="1:19">
      <c r="A2" s="12" t="s">
        <v>1</v>
      </c>
      <c r="B2" s="12"/>
      <c r="C2" s="12"/>
      <c r="D2" s="12"/>
      <c r="E2" s="12"/>
      <c r="F2" s="12"/>
      <c r="G2" s="12"/>
      <c r="H2" s="60"/>
      <c r="I2" s="12"/>
      <c r="J2" s="12"/>
      <c r="K2" s="12"/>
      <c r="L2" s="12"/>
      <c r="M2" s="12"/>
      <c r="N2" s="12"/>
      <c r="O2" s="12"/>
      <c r="P2" s="12"/>
      <c r="Q2" s="12"/>
      <c r="R2" s="12"/>
      <c r="S2" s="12"/>
    </row>
    <row r="3" s="51" customFormat="1" ht="20.25" spans="1:19">
      <c r="A3" s="14" t="s">
        <v>2</v>
      </c>
      <c r="B3" s="14" t="s">
        <v>3</v>
      </c>
      <c r="C3" s="14" t="s">
        <v>4</v>
      </c>
      <c r="D3" s="14" t="s">
        <v>5</v>
      </c>
      <c r="E3" s="14" t="s">
        <v>6</v>
      </c>
      <c r="F3" s="14" t="s">
        <v>7</v>
      </c>
      <c r="G3" s="14" t="s">
        <v>8</v>
      </c>
      <c r="H3" s="61"/>
      <c r="I3" s="14"/>
      <c r="J3" s="14"/>
      <c r="K3" s="14"/>
      <c r="L3" s="14" t="s">
        <v>9</v>
      </c>
      <c r="M3" s="14"/>
      <c r="N3" s="14"/>
      <c r="O3" s="14"/>
      <c r="P3" s="14"/>
      <c r="Q3" s="14"/>
      <c r="R3" s="14"/>
      <c r="S3" s="14"/>
    </row>
    <row r="4" s="51" customFormat="1" ht="30" customHeight="1" spans="1:19">
      <c r="A4" s="14"/>
      <c r="B4" s="14"/>
      <c r="C4" s="14"/>
      <c r="D4" s="14"/>
      <c r="E4" s="14"/>
      <c r="F4" s="14"/>
      <c r="G4" s="14" t="s">
        <v>10</v>
      </c>
      <c r="H4" s="14" t="s">
        <v>11</v>
      </c>
      <c r="I4" s="14" t="s">
        <v>12</v>
      </c>
      <c r="J4" s="14"/>
      <c r="K4" s="14"/>
      <c r="L4" s="14" t="s">
        <v>13</v>
      </c>
      <c r="M4" s="14" t="s">
        <v>14</v>
      </c>
      <c r="N4" s="14" t="s">
        <v>15</v>
      </c>
      <c r="O4" s="14" t="s">
        <v>16</v>
      </c>
      <c r="P4" s="14"/>
      <c r="Q4" s="14"/>
      <c r="R4" s="14" t="s">
        <v>17</v>
      </c>
      <c r="S4" s="14" t="s">
        <v>18</v>
      </c>
    </row>
    <row r="5" s="51" customFormat="1" ht="42.75" spans="1:19">
      <c r="A5" s="14"/>
      <c r="B5" s="14"/>
      <c r="C5" s="14"/>
      <c r="D5" s="14"/>
      <c r="E5" s="14"/>
      <c r="F5" s="14"/>
      <c r="G5" s="14"/>
      <c r="H5" s="14"/>
      <c r="I5" s="14" t="s">
        <v>19</v>
      </c>
      <c r="J5" s="14" t="s">
        <v>20</v>
      </c>
      <c r="K5" s="14" t="s">
        <v>21</v>
      </c>
      <c r="L5" s="14"/>
      <c r="M5" s="14"/>
      <c r="N5" s="14"/>
      <c r="O5" s="14" t="s">
        <v>19</v>
      </c>
      <c r="P5" s="14" t="s">
        <v>20</v>
      </c>
      <c r="Q5" s="14" t="s">
        <v>21</v>
      </c>
      <c r="R5" s="14"/>
      <c r="S5" s="14"/>
    </row>
    <row r="6" s="52" customFormat="1" ht="14.25" spans="1:19">
      <c r="A6" s="62" t="s">
        <v>22</v>
      </c>
      <c r="B6" s="62"/>
      <c r="C6" s="62"/>
      <c r="D6" s="63"/>
      <c r="E6" s="62"/>
      <c r="F6" s="62"/>
      <c r="G6" s="62"/>
      <c r="H6" s="62"/>
      <c r="I6" s="62"/>
      <c r="J6" s="62"/>
      <c r="K6" s="62"/>
      <c r="L6" s="62"/>
      <c r="M6" s="62"/>
      <c r="N6" s="62"/>
      <c r="O6" s="62"/>
      <c r="P6" s="62"/>
      <c r="Q6" s="62"/>
      <c r="R6" s="62"/>
      <c r="S6" s="62"/>
    </row>
    <row r="7" ht="99.75" spans="1:19">
      <c r="A7" s="64">
        <v>1</v>
      </c>
      <c r="B7" s="49" t="s">
        <v>23</v>
      </c>
      <c r="C7" s="65" t="s">
        <v>24</v>
      </c>
      <c r="D7" s="49" t="s">
        <v>25</v>
      </c>
      <c r="E7" s="66" t="s">
        <v>26</v>
      </c>
      <c r="F7" s="49" t="s">
        <v>27</v>
      </c>
      <c r="G7" s="49" t="s">
        <v>28</v>
      </c>
      <c r="H7" s="65" t="s">
        <v>29</v>
      </c>
      <c r="I7" s="49">
        <v>30</v>
      </c>
      <c r="J7" s="49">
        <v>38</v>
      </c>
      <c r="K7" s="49">
        <v>38</v>
      </c>
      <c r="L7" s="49" t="s">
        <v>30</v>
      </c>
      <c r="M7" s="67">
        <v>1</v>
      </c>
      <c r="N7" s="49" t="str">
        <f t="shared" ref="N7:N10" si="0">G7</f>
        <v>次</v>
      </c>
      <c r="O7" s="49">
        <v>0</v>
      </c>
      <c r="P7" s="49">
        <v>0</v>
      </c>
      <c r="Q7" s="49">
        <v>0</v>
      </c>
      <c r="R7" s="65" t="s">
        <v>29</v>
      </c>
      <c r="S7" s="68"/>
    </row>
    <row r="8" ht="71.25" spans="1:19">
      <c r="A8" s="64">
        <v>2</v>
      </c>
      <c r="B8" s="49" t="s">
        <v>31</v>
      </c>
      <c r="C8" s="65" t="s">
        <v>32</v>
      </c>
      <c r="D8" s="49" t="s">
        <v>33</v>
      </c>
      <c r="E8" s="66" t="s">
        <v>34</v>
      </c>
      <c r="F8" s="49"/>
      <c r="G8" s="49" t="s">
        <v>28</v>
      </c>
      <c r="H8" s="65" t="s">
        <v>29</v>
      </c>
      <c r="I8" s="49">
        <v>11</v>
      </c>
      <c r="J8" s="49">
        <v>15</v>
      </c>
      <c r="K8" s="49">
        <v>15</v>
      </c>
      <c r="L8" s="49" t="s">
        <v>35</v>
      </c>
      <c r="M8" s="49"/>
      <c r="N8" s="49" t="str">
        <f t="shared" si="0"/>
        <v>次</v>
      </c>
      <c r="O8" s="49">
        <v>11</v>
      </c>
      <c r="P8" s="49">
        <v>15</v>
      </c>
      <c r="Q8" s="49">
        <v>15</v>
      </c>
      <c r="R8" s="65" t="s">
        <v>29</v>
      </c>
      <c r="S8" s="68"/>
    </row>
    <row r="9" ht="71.25" spans="1:19">
      <c r="A9" s="64">
        <v>3</v>
      </c>
      <c r="B9" s="49" t="s">
        <v>36</v>
      </c>
      <c r="C9" s="65" t="s">
        <v>37</v>
      </c>
      <c r="D9" s="49" t="s">
        <v>38</v>
      </c>
      <c r="E9" s="66" t="s">
        <v>39</v>
      </c>
      <c r="F9" s="49"/>
      <c r="G9" s="49" t="s">
        <v>28</v>
      </c>
      <c r="H9" s="65" t="s">
        <v>29</v>
      </c>
      <c r="I9" s="49">
        <v>23</v>
      </c>
      <c r="J9" s="49">
        <v>30</v>
      </c>
      <c r="K9" s="49">
        <v>30</v>
      </c>
      <c r="L9" s="49" t="s">
        <v>30</v>
      </c>
      <c r="M9" s="67">
        <v>1</v>
      </c>
      <c r="N9" s="49" t="str">
        <f t="shared" si="0"/>
        <v>次</v>
      </c>
      <c r="O9" s="49">
        <v>0</v>
      </c>
      <c r="P9" s="49">
        <v>0</v>
      </c>
      <c r="Q9" s="49">
        <v>0</v>
      </c>
      <c r="R9" s="65" t="s">
        <v>29</v>
      </c>
      <c r="S9" s="68"/>
    </row>
    <row r="10" ht="85.5" spans="1:19">
      <c r="A10" s="64">
        <v>4</v>
      </c>
      <c r="B10" s="49" t="s">
        <v>40</v>
      </c>
      <c r="C10" s="65" t="s">
        <v>41</v>
      </c>
      <c r="D10" s="49" t="s">
        <v>42</v>
      </c>
      <c r="E10" s="66" t="s">
        <v>43</v>
      </c>
      <c r="F10" s="49"/>
      <c r="G10" s="49" t="s">
        <v>28</v>
      </c>
      <c r="H10" s="65" t="s">
        <v>44</v>
      </c>
      <c r="I10" s="49">
        <v>120</v>
      </c>
      <c r="J10" s="49">
        <v>120</v>
      </c>
      <c r="K10" s="49">
        <v>120</v>
      </c>
      <c r="L10" s="49" t="s">
        <v>30</v>
      </c>
      <c r="M10" s="67">
        <v>1</v>
      </c>
      <c r="N10" s="49" t="str">
        <f t="shared" si="0"/>
        <v>次</v>
      </c>
      <c r="O10" s="49">
        <v>0</v>
      </c>
      <c r="P10" s="49">
        <v>0</v>
      </c>
      <c r="Q10" s="49">
        <v>0</v>
      </c>
      <c r="R10" s="65" t="s">
        <v>44</v>
      </c>
      <c r="S10" s="68"/>
    </row>
    <row r="11" ht="14.25" spans="1:19">
      <c r="A11" s="62" t="s">
        <v>45</v>
      </c>
      <c r="B11" s="62"/>
      <c r="C11" s="62"/>
      <c r="D11" s="63"/>
      <c r="E11" s="62"/>
      <c r="F11" s="62"/>
      <c r="G11" s="62"/>
      <c r="H11" s="62"/>
      <c r="I11" s="62"/>
      <c r="J11" s="62"/>
      <c r="K11" s="62"/>
      <c r="L11" s="62"/>
      <c r="M11" s="62"/>
      <c r="N11" s="62"/>
      <c r="O11" s="62"/>
      <c r="P11" s="62"/>
      <c r="Q11" s="62"/>
      <c r="R11" s="62"/>
      <c r="S11" s="62"/>
    </row>
    <row r="12" ht="71.25" spans="1:19">
      <c r="A12" s="64">
        <v>1</v>
      </c>
      <c r="B12" s="49" t="s">
        <v>46</v>
      </c>
      <c r="C12" s="65" t="s">
        <v>47</v>
      </c>
      <c r="D12" s="49" t="s">
        <v>48</v>
      </c>
      <c r="E12" s="66" t="s">
        <v>49</v>
      </c>
      <c r="F12" s="49"/>
      <c r="G12" s="49" t="s">
        <v>28</v>
      </c>
      <c r="H12" s="65" t="s">
        <v>50</v>
      </c>
      <c r="I12" s="49">
        <v>22</v>
      </c>
      <c r="J12" s="49">
        <v>28</v>
      </c>
      <c r="K12" s="49">
        <v>28</v>
      </c>
      <c r="L12" s="49" t="s">
        <v>35</v>
      </c>
      <c r="M12" s="49"/>
      <c r="N12" s="49" t="str">
        <f t="shared" ref="N12:N14" si="1">G12</f>
        <v>次</v>
      </c>
      <c r="O12" s="49">
        <v>22</v>
      </c>
      <c r="P12" s="49">
        <v>28</v>
      </c>
      <c r="Q12" s="49">
        <v>28</v>
      </c>
      <c r="R12" s="65" t="s">
        <v>50</v>
      </c>
      <c r="S12" s="68"/>
    </row>
    <row r="13" ht="71.25" spans="1:19">
      <c r="A13" s="64">
        <v>2</v>
      </c>
      <c r="B13" s="49" t="s">
        <v>51</v>
      </c>
      <c r="C13" s="65">
        <v>213360</v>
      </c>
      <c r="D13" s="49" t="s">
        <v>52</v>
      </c>
      <c r="E13" s="66" t="s">
        <v>53</v>
      </c>
      <c r="F13" s="49"/>
      <c r="G13" s="49" t="s">
        <v>28</v>
      </c>
      <c r="H13" s="65"/>
      <c r="I13" s="49">
        <v>22</v>
      </c>
      <c r="J13" s="49">
        <v>28</v>
      </c>
      <c r="K13" s="49">
        <v>28</v>
      </c>
      <c r="L13" s="49" t="s">
        <v>35</v>
      </c>
      <c r="M13" s="49"/>
      <c r="N13" s="49" t="str">
        <f t="shared" si="1"/>
        <v>次</v>
      </c>
      <c r="O13" s="49">
        <v>22</v>
      </c>
      <c r="P13" s="49">
        <v>28</v>
      </c>
      <c r="Q13" s="49">
        <v>28</v>
      </c>
      <c r="R13" s="65"/>
      <c r="S13" s="68"/>
    </row>
    <row r="14" ht="71.25" spans="1:19">
      <c r="A14" s="64">
        <v>3</v>
      </c>
      <c r="B14" s="49" t="s">
        <v>54</v>
      </c>
      <c r="C14" s="65" t="s">
        <v>55</v>
      </c>
      <c r="D14" s="49" t="s">
        <v>56</v>
      </c>
      <c r="E14" s="66" t="s">
        <v>57</v>
      </c>
      <c r="F14" s="49"/>
      <c r="G14" s="49" t="s">
        <v>28</v>
      </c>
      <c r="H14" s="65"/>
      <c r="I14" s="49">
        <v>30</v>
      </c>
      <c r="J14" s="49">
        <v>30</v>
      </c>
      <c r="K14" s="49">
        <v>30</v>
      </c>
      <c r="L14" s="49" t="s">
        <v>30</v>
      </c>
      <c r="M14" s="67">
        <v>1</v>
      </c>
      <c r="N14" s="49" t="str">
        <f t="shared" si="1"/>
        <v>次</v>
      </c>
      <c r="O14" s="49">
        <v>0</v>
      </c>
      <c r="P14" s="49">
        <v>0</v>
      </c>
      <c r="Q14" s="49">
        <v>0</v>
      </c>
      <c r="R14" s="65"/>
      <c r="S14" s="68"/>
    </row>
    <row r="15" ht="14.25" spans="1:19">
      <c r="A15" s="62" t="s">
        <v>58</v>
      </c>
      <c r="B15" s="62"/>
      <c r="C15" s="62"/>
      <c r="D15" s="63"/>
      <c r="E15" s="62"/>
      <c r="F15" s="62"/>
      <c r="G15" s="62"/>
      <c r="H15" s="62"/>
      <c r="I15" s="62"/>
      <c r="J15" s="62"/>
      <c r="K15" s="62"/>
      <c r="L15" s="62"/>
      <c r="M15" s="62"/>
      <c r="N15" s="62"/>
      <c r="O15" s="62"/>
      <c r="P15" s="62"/>
      <c r="Q15" s="62"/>
      <c r="R15" s="62"/>
      <c r="S15" s="62"/>
    </row>
    <row r="16" s="53" customFormat="1" ht="57" spans="1:19">
      <c r="A16" s="64">
        <v>1</v>
      </c>
      <c r="B16" s="49" t="s">
        <v>59</v>
      </c>
      <c r="C16" s="65" t="s">
        <v>60</v>
      </c>
      <c r="D16" s="49" t="s">
        <v>61</v>
      </c>
      <c r="E16" s="66" t="s">
        <v>62</v>
      </c>
      <c r="F16" s="49"/>
      <c r="G16" s="49" t="s">
        <v>28</v>
      </c>
      <c r="H16" s="65" t="s">
        <v>29</v>
      </c>
      <c r="I16" s="49">
        <v>30</v>
      </c>
      <c r="J16" s="49">
        <v>40</v>
      </c>
      <c r="K16" s="49">
        <v>40</v>
      </c>
      <c r="L16" s="49" t="s">
        <v>35</v>
      </c>
      <c r="M16" s="49"/>
      <c r="N16" s="49" t="str">
        <f t="shared" ref="N16:N26" si="2">G16</f>
        <v>次</v>
      </c>
      <c r="O16" s="49">
        <v>30</v>
      </c>
      <c r="P16" s="49">
        <v>40</v>
      </c>
      <c r="Q16" s="49">
        <v>40</v>
      </c>
      <c r="R16" s="65" t="s">
        <v>29</v>
      </c>
      <c r="S16" s="68"/>
    </row>
    <row r="17" s="53" customFormat="1" ht="57" spans="1:19">
      <c r="A17" s="64">
        <v>2</v>
      </c>
      <c r="B17" s="49" t="s">
        <v>63</v>
      </c>
      <c r="C17" s="65" t="s">
        <v>64</v>
      </c>
      <c r="D17" s="49" t="s">
        <v>65</v>
      </c>
      <c r="E17" s="66" t="s">
        <v>66</v>
      </c>
      <c r="F17" s="49"/>
      <c r="G17" s="49" t="s">
        <v>28</v>
      </c>
      <c r="H17" s="65" t="s">
        <v>29</v>
      </c>
      <c r="I17" s="49">
        <v>50</v>
      </c>
      <c r="J17" s="49">
        <v>100</v>
      </c>
      <c r="K17" s="49">
        <v>100</v>
      </c>
      <c r="L17" s="49" t="s">
        <v>35</v>
      </c>
      <c r="M17" s="49"/>
      <c r="N17" s="49" t="str">
        <f t="shared" si="2"/>
        <v>次</v>
      </c>
      <c r="O17" s="49">
        <v>50</v>
      </c>
      <c r="P17" s="49">
        <v>100</v>
      </c>
      <c r="Q17" s="49">
        <v>100</v>
      </c>
      <c r="R17" s="65" t="s">
        <v>29</v>
      </c>
      <c r="S17" s="68"/>
    </row>
    <row r="18" s="53" customFormat="1" ht="85.5" spans="1:19">
      <c r="A18" s="64">
        <v>3</v>
      </c>
      <c r="B18" s="49" t="s">
        <v>67</v>
      </c>
      <c r="C18" s="65" t="s">
        <v>68</v>
      </c>
      <c r="D18" s="49" t="s">
        <v>69</v>
      </c>
      <c r="E18" s="66" t="s">
        <v>70</v>
      </c>
      <c r="F18" s="49"/>
      <c r="G18" s="49" t="s">
        <v>28</v>
      </c>
      <c r="H18" s="65" t="s">
        <v>71</v>
      </c>
      <c r="I18" s="49">
        <v>35</v>
      </c>
      <c r="J18" s="49">
        <v>70</v>
      </c>
      <c r="K18" s="49">
        <v>70</v>
      </c>
      <c r="L18" s="49" t="s">
        <v>35</v>
      </c>
      <c r="M18" s="49"/>
      <c r="N18" s="49" t="str">
        <f t="shared" si="2"/>
        <v>次</v>
      </c>
      <c r="O18" s="49">
        <v>35</v>
      </c>
      <c r="P18" s="49">
        <v>70</v>
      </c>
      <c r="Q18" s="49">
        <v>70</v>
      </c>
      <c r="R18" s="65" t="s">
        <v>71</v>
      </c>
      <c r="S18" s="68"/>
    </row>
    <row r="19" s="53" customFormat="1" ht="57" spans="1:19">
      <c r="A19" s="64">
        <v>4</v>
      </c>
      <c r="B19" s="49" t="s">
        <v>72</v>
      </c>
      <c r="C19" s="65" t="s">
        <v>73</v>
      </c>
      <c r="D19" s="49" t="s">
        <v>74</v>
      </c>
      <c r="E19" s="66" t="s">
        <v>75</v>
      </c>
      <c r="F19" s="49"/>
      <c r="G19" s="49" t="s">
        <v>76</v>
      </c>
      <c r="H19" s="65" t="s">
        <v>29</v>
      </c>
      <c r="I19" s="49">
        <v>25</v>
      </c>
      <c r="J19" s="49">
        <v>50</v>
      </c>
      <c r="K19" s="49">
        <v>50</v>
      </c>
      <c r="L19" s="49" t="s">
        <v>35</v>
      </c>
      <c r="M19" s="49"/>
      <c r="N19" s="49" t="str">
        <f t="shared" si="2"/>
        <v>单侧</v>
      </c>
      <c r="O19" s="49">
        <v>25</v>
      </c>
      <c r="P19" s="49">
        <v>50</v>
      </c>
      <c r="Q19" s="49">
        <v>50</v>
      </c>
      <c r="R19" s="65" t="s">
        <v>29</v>
      </c>
      <c r="S19" s="68"/>
    </row>
    <row r="20" s="53" customFormat="1" ht="57" spans="1:19">
      <c r="A20" s="64">
        <v>5</v>
      </c>
      <c r="B20" s="49" t="s">
        <v>77</v>
      </c>
      <c r="C20" s="65" t="s">
        <v>78</v>
      </c>
      <c r="D20" s="49" t="s">
        <v>79</v>
      </c>
      <c r="E20" s="66" t="s">
        <v>80</v>
      </c>
      <c r="F20" s="49"/>
      <c r="G20" s="49" t="s">
        <v>28</v>
      </c>
      <c r="H20" s="65" t="s">
        <v>29</v>
      </c>
      <c r="I20" s="49">
        <v>25</v>
      </c>
      <c r="J20" s="49">
        <v>50</v>
      </c>
      <c r="K20" s="49">
        <v>50</v>
      </c>
      <c r="L20" s="49" t="s">
        <v>35</v>
      </c>
      <c r="M20" s="49"/>
      <c r="N20" s="49" t="str">
        <f t="shared" si="2"/>
        <v>次</v>
      </c>
      <c r="O20" s="49">
        <v>25</v>
      </c>
      <c r="P20" s="49">
        <v>50</v>
      </c>
      <c r="Q20" s="49">
        <v>50</v>
      </c>
      <c r="R20" s="65" t="s">
        <v>29</v>
      </c>
      <c r="S20" s="68"/>
    </row>
    <row r="21" s="53" customFormat="1" ht="57" spans="1:19">
      <c r="A21" s="64">
        <v>6</v>
      </c>
      <c r="B21" s="49" t="s">
        <v>81</v>
      </c>
      <c r="C21" s="65" t="s">
        <v>82</v>
      </c>
      <c r="D21" s="49" t="s">
        <v>83</v>
      </c>
      <c r="E21" s="66" t="s">
        <v>84</v>
      </c>
      <c r="F21" s="49"/>
      <c r="G21" s="49" t="s">
        <v>28</v>
      </c>
      <c r="H21" s="65" t="s">
        <v>29</v>
      </c>
      <c r="I21" s="49">
        <v>50</v>
      </c>
      <c r="J21" s="49">
        <v>100</v>
      </c>
      <c r="K21" s="49">
        <v>100</v>
      </c>
      <c r="L21" s="49" t="s">
        <v>35</v>
      </c>
      <c r="M21" s="49"/>
      <c r="N21" s="49" t="str">
        <f t="shared" si="2"/>
        <v>次</v>
      </c>
      <c r="O21" s="49">
        <v>50</v>
      </c>
      <c r="P21" s="49">
        <v>100</v>
      </c>
      <c r="Q21" s="49">
        <v>100</v>
      </c>
      <c r="R21" s="65" t="s">
        <v>29</v>
      </c>
      <c r="S21" s="68"/>
    </row>
    <row r="22" s="53" customFormat="1" ht="57" spans="1:19">
      <c r="A22" s="64">
        <v>7</v>
      </c>
      <c r="B22" s="49" t="s">
        <v>85</v>
      </c>
      <c r="C22" s="65" t="s">
        <v>86</v>
      </c>
      <c r="D22" s="49" t="s">
        <v>87</v>
      </c>
      <c r="E22" s="66" t="s">
        <v>88</v>
      </c>
      <c r="F22" s="49"/>
      <c r="G22" s="49" t="s">
        <v>89</v>
      </c>
      <c r="H22" s="65" t="s">
        <v>29</v>
      </c>
      <c r="I22" s="49">
        <v>25</v>
      </c>
      <c r="J22" s="49">
        <v>50</v>
      </c>
      <c r="K22" s="49">
        <v>50</v>
      </c>
      <c r="L22" s="49" t="s">
        <v>35</v>
      </c>
      <c r="M22" s="49"/>
      <c r="N22" s="49" t="str">
        <f t="shared" si="2"/>
        <v>单肢</v>
      </c>
      <c r="O22" s="49">
        <v>25</v>
      </c>
      <c r="P22" s="49">
        <v>50</v>
      </c>
      <c r="Q22" s="49">
        <v>50</v>
      </c>
      <c r="R22" s="65" t="s">
        <v>29</v>
      </c>
      <c r="S22" s="68"/>
    </row>
    <row r="23" s="53" customFormat="1" ht="57" spans="1:19">
      <c r="A23" s="64">
        <v>8</v>
      </c>
      <c r="B23" s="49" t="s">
        <v>90</v>
      </c>
      <c r="C23" s="65" t="s">
        <v>91</v>
      </c>
      <c r="D23" s="49" t="s">
        <v>92</v>
      </c>
      <c r="E23" s="66" t="s">
        <v>93</v>
      </c>
      <c r="F23" s="49"/>
      <c r="G23" s="49" t="s">
        <v>28</v>
      </c>
      <c r="H23" s="65" t="s">
        <v>29</v>
      </c>
      <c r="I23" s="49">
        <v>35</v>
      </c>
      <c r="J23" s="49">
        <v>70</v>
      </c>
      <c r="K23" s="49">
        <v>70</v>
      </c>
      <c r="L23" s="49" t="s">
        <v>35</v>
      </c>
      <c r="M23" s="49"/>
      <c r="N23" s="49" t="str">
        <f t="shared" si="2"/>
        <v>次</v>
      </c>
      <c r="O23" s="49">
        <v>35</v>
      </c>
      <c r="P23" s="49">
        <v>70</v>
      </c>
      <c r="Q23" s="49">
        <v>70</v>
      </c>
      <c r="R23" s="65" t="s">
        <v>29</v>
      </c>
      <c r="S23" s="68"/>
    </row>
    <row r="24" s="53" customFormat="1" ht="57" spans="1:19">
      <c r="A24" s="64">
        <v>9</v>
      </c>
      <c r="B24" s="49" t="s">
        <v>94</v>
      </c>
      <c r="C24" s="65" t="s">
        <v>95</v>
      </c>
      <c r="D24" s="49" t="s">
        <v>96</v>
      </c>
      <c r="E24" s="66" t="s">
        <v>97</v>
      </c>
      <c r="F24" s="49"/>
      <c r="G24" s="49" t="s">
        <v>28</v>
      </c>
      <c r="H24" s="65" t="s">
        <v>29</v>
      </c>
      <c r="I24" s="49">
        <v>35</v>
      </c>
      <c r="J24" s="49">
        <v>70</v>
      </c>
      <c r="K24" s="49">
        <v>70</v>
      </c>
      <c r="L24" s="49" t="s">
        <v>35</v>
      </c>
      <c r="M24" s="49"/>
      <c r="N24" s="49" t="str">
        <f t="shared" si="2"/>
        <v>次</v>
      </c>
      <c r="O24" s="49">
        <v>35</v>
      </c>
      <c r="P24" s="49">
        <v>70</v>
      </c>
      <c r="Q24" s="49">
        <v>70</v>
      </c>
      <c r="R24" s="65" t="s">
        <v>29</v>
      </c>
      <c r="S24" s="68"/>
    </row>
    <row r="25" s="53" customFormat="1" ht="71.25" spans="1:19">
      <c r="A25" s="64">
        <v>10</v>
      </c>
      <c r="B25" s="49" t="s">
        <v>98</v>
      </c>
      <c r="C25" s="65" t="s">
        <v>99</v>
      </c>
      <c r="D25" s="49" t="s">
        <v>100</v>
      </c>
      <c r="E25" s="66" t="s">
        <v>101</v>
      </c>
      <c r="F25" s="49"/>
      <c r="G25" s="49" t="s">
        <v>28</v>
      </c>
      <c r="H25" s="65" t="s">
        <v>29</v>
      </c>
      <c r="I25" s="49">
        <v>32</v>
      </c>
      <c r="J25" s="49">
        <v>35</v>
      </c>
      <c r="K25" s="49">
        <v>35</v>
      </c>
      <c r="L25" s="49" t="s">
        <v>30</v>
      </c>
      <c r="M25" s="67">
        <v>1</v>
      </c>
      <c r="N25" s="49" t="str">
        <f t="shared" si="2"/>
        <v>次</v>
      </c>
      <c r="O25" s="49">
        <v>0</v>
      </c>
      <c r="P25" s="49">
        <v>0</v>
      </c>
      <c r="Q25" s="49">
        <v>0</v>
      </c>
      <c r="R25" s="65" t="s">
        <v>29</v>
      </c>
      <c r="S25" s="68"/>
    </row>
    <row r="26" s="53" customFormat="1" ht="71.25" spans="1:19">
      <c r="A26" s="64">
        <v>11</v>
      </c>
      <c r="B26" s="49" t="s">
        <v>102</v>
      </c>
      <c r="C26" s="65">
        <v>213380</v>
      </c>
      <c r="D26" s="49" t="s">
        <v>103</v>
      </c>
      <c r="E26" s="66" t="s">
        <v>104</v>
      </c>
      <c r="F26" s="49"/>
      <c r="G26" s="49" t="s">
        <v>76</v>
      </c>
      <c r="H26" s="65"/>
      <c r="I26" s="49">
        <v>50</v>
      </c>
      <c r="J26" s="49">
        <v>100</v>
      </c>
      <c r="K26" s="49">
        <v>100</v>
      </c>
      <c r="L26" s="49" t="s">
        <v>30</v>
      </c>
      <c r="M26" s="67">
        <v>1</v>
      </c>
      <c r="N26" s="49" t="str">
        <f t="shared" si="2"/>
        <v>单侧</v>
      </c>
      <c r="O26" s="49">
        <v>0</v>
      </c>
      <c r="P26" s="49">
        <v>0</v>
      </c>
      <c r="Q26" s="49">
        <v>0</v>
      </c>
      <c r="R26" s="65"/>
      <c r="S26" s="68"/>
    </row>
    <row r="27" ht="14.25" spans="1:19">
      <c r="A27" s="62" t="s">
        <v>105</v>
      </c>
      <c r="B27" s="62"/>
      <c r="C27" s="62"/>
      <c r="D27" s="63"/>
      <c r="E27" s="62"/>
      <c r="F27" s="62"/>
      <c r="G27" s="62"/>
      <c r="H27" s="62"/>
      <c r="I27" s="62"/>
      <c r="J27" s="62"/>
      <c r="K27" s="62"/>
      <c r="L27" s="62"/>
      <c r="M27" s="62"/>
      <c r="N27" s="62"/>
      <c r="O27" s="62"/>
      <c r="P27" s="62"/>
      <c r="Q27" s="62"/>
      <c r="R27" s="62"/>
      <c r="S27" s="62"/>
    </row>
    <row r="28" s="53" customFormat="1" ht="256.5" spans="1:19">
      <c r="A28" s="64">
        <v>1</v>
      </c>
      <c r="B28" s="49" t="s">
        <v>106</v>
      </c>
      <c r="C28" s="65" t="s">
        <v>107</v>
      </c>
      <c r="D28" s="49" t="s">
        <v>108</v>
      </c>
      <c r="E28" s="66" t="s">
        <v>109</v>
      </c>
      <c r="F28" s="49"/>
      <c r="G28" s="49" t="s">
        <v>28</v>
      </c>
      <c r="H28" s="65" t="s">
        <v>110</v>
      </c>
      <c r="I28" s="49">
        <v>15</v>
      </c>
      <c r="J28" s="49">
        <v>20</v>
      </c>
      <c r="K28" s="49">
        <v>20</v>
      </c>
      <c r="L28" s="49" t="s">
        <v>35</v>
      </c>
      <c r="M28" s="49"/>
      <c r="N28" s="49" t="str">
        <f t="shared" ref="N28:N45" si="3">G28</f>
        <v>次</v>
      </c>
      <c r="O28" s="49">
        <v>15</v>
      </c>
      <c r="P28" s="49">
        <v>20</v>
      </c>
      <c r="Q28" s="49">
        <v>20</v>
      </c>
      <c r="R28" s="65" t="s">
        <v>110</v>
      </c>
      <c r="S28" s="68"/>
    </row>
    <row r="29" s="53" customFormat="1" ht="57" spans="1:19">
      <c r="A29" s="64">
        <v>2</v>
      </c>
      <c r="B29" s="49" t="s">
        <v>111</v>
      </c>
      <c r="C29" s="65" t="s">
        <v>112</v>
      </c>
      <c r="D29" s="49" t="s">
        <v>113</v>
      </c>
      <c r="E29" s="66" t="s">
        <v>114</v>
      </c>
      <c r="F29" s="49"/>
      <c r="G29" s="49" t="s">
        <v>28</v>
      </c>
      <c r="H29" s="65" t="s">
        <v>29</v>
      </c>
      <c r="I29" s="49">
        <v>11</v>
      </c>
      <c r="J29" s="49">
        <v>15</v>
      </c>
      <c r="K29" s="49">
        <v>15</v>
      </c>
      <c r="L29" s="49" t="s">
        <v>30</v>
      </c>
      <c r="M29" s="67">
        <v>1</v>
      </c>
      <c r="N29" s="49" t="str">
        <f t="shared" si="3"/>
        <v>次</v>
      </c>
      <c r="O29" s="49">
        <v>0</v>
      </c>
      <c r="P29" s="49">
        <v>0</v>
      </c>
      <c r="Q29" s="49">
        <v>0</v>
      </c>
      <c r="R29" s="65" t="s">
        <v>29</v>
      </c>
      <c r="S29" s="68"/>
    </row>
    <row r="30" s="53" customFormat="1" ht="85.5" spans="1:19">
      <c r="A30" s="64">
        <v>3</v>
      </c>
      <c r="B30" s="49" t="s">
        <v>115</v>
      </c>
      <c r="C30" s="65" t="s">
        <v>116</v>
      </c>
      <c r="D30" s="49" t="s">
        <v>117</v>
      </c>
      <c r="E30" s="66" t="s">
        <v>118</v>
      </c>
      <c r="F30" s="49"/>
      <c r="G30" s="49" t="s">
        <v>28</v>
      </c>
      <c r="H30" s="65" t="s">
        <v>119</v>
      </c>
      <c r="I30" s="49">
        <v>25</v>
      </c>
      <c r="J30" s="49">
        <v>38</v>
      </c>
      <c r="K30" s="49">
        <v>38</v>
      </c>
      <c r="L30" s="49" t="s">
        <v>30</v>
      </c>
      <c r="M30" s="67">
        <v>1</v>
      </c>
      <c r="N30" s="49" t="str">
        <f t="shared" si="3"/>
        <v>次</v>
      </c>
      <c r="O30" s="49">
        <v>0</v>
      </c>
      <c r="P30" s="49">
        <v>0</v>
      </c>
      <c r="Q30" s="49">
        <v>0</v>
      </c>
      <c r="R30" s="65" t="s">
        <v>119</v>
      </c>
      <c r="S30" s="68"/>
    </row>
    <row r="31" s="53" customFormat="1" ht="93" customHeight="1" spans="1:19">
      <c r="A31" s="64">
        <v>4</v>
      </c>
      <c r="B31" s="49" t="s">
        <v>120</v>
      </c>
      <c r="C31" s="65" t="s">
        <v>121</v>
      </c>
      <c r="D31" s="49" t="s">
        <v>122</v>
      </c>
      <c r="E31" s="66" t="s">
        <v>123</v>
      </c>
      <c r="F31" s="49"/>
      <c r="G31" s="49" t="s">
        <v>28</v>
      </c>
      <c r="H31" s="65" t="s">
        <v>124</v>
      </c>
      <c r="I31" s="49">
        <v>13</v>
      </c>
      <c r="J31" s="49">
        <v>15</v>
      </c>
      <c r="K31" s="49">
        <v>15</v>
      </c>
      <c r="L31" s="49" t="s">
        <v>30</v>
      </c>
      <c r="M31" s="67">
        <v>1</v>
      </c>
      <c r="N31" s="49" t="str">
        <f t="shared" si="3"/>
        <v>次</v>
      </c>
      <c r="O31" s="49">
        <v>0</v>
      </c>
      <c r="P31" s="49">
        <v>0</v>
      </c>
      <c r="Q31" s="49">
        <v>0</v>
      </c>
      <c r="R31" s="65" t="s">
        <v>124</v>
      </c>
      <c r="S31" s="68"/>
    </row>
    <row r="32" s="53" customFormat="1" ht="77" customHeight="1" spans="1:19">
      <c r="A32" s="64">
        <v>5</v>
      </c>
      <c r="B32" s="49" t="s">
        <v>125</v>
      </c>
      <c r="C32" s="65" t="s">
        <v>126</v>
      </c>
      <c r="D32" s="49" t="s">
        <v>127</v>
      </c>
      <c r="E32" s="66" t="s">
        <v>128</v>
      </c>
      <c r="F32" s="49"/>
      <c r="G32" s="49" t="s">
        <v>28</v>
      </c>
      <c r="H32" s="65" t="s">
        <v>29</v>
      </c>
      <c r="I32" s="49">
        <v>13</v>
      </c>
      <c r="J32" s="49">
        <v>15</v>
      </c>
      <c r="K32" s="49">
        <v>15</v>
      </c>
      <c r="L32" s="49" t="s">
        <v>35</v>
      </c>
      <c r="M32" s="49"/>
      <c r="N32" s="49" t="str">
        <f t="shared" si="3"/>
        <v>次</v>
      </c>
      <c r="O32" s="49">
        <v>13</v>
      </c>
      <c r="P32" s="49">
        <v>15</v>
      </c>
      <c r="Q32" s="49">
        <v>15</v>
      </c>
      <c r="R32" s="65" t="s">
        <v>29</v>
      </c>
      <c r="S32" s="68"/>
    </row>
    <row r="33" s="53" customFormat="1" ht="85.5" spans="1:19">
      <c r="A33" s="64">
        <v>6</v>
      </c>
      <c r="B33" s="49" t="s">
        <v>129</v>
      </c>
      <c r="C33" s="65" t="s">
        <v>130</v>
      </c>
      <c r="D33" s="49" t="s">
        <v>131</v>
      </c>
      <c r="E33" s="66" t="s">
        <v>132</v>
      </c>
      <c r="F33" s="49"/>
      <c r="G33" s="49" t="s">
        <v>28</v>
      </c>
      <c r="H33" s="65" t="s">
        <v>133</v>
      </c>
      <c r="I33" s="49">
        <v>20</v>
      </c>
      <c r="J33" s="49">
        <v>30</v>
      </c>
      <c r="K33" s="49">
        <v>30</v>
      </c>
      <c r="L33" s="49" t="s">
        <v>30</v>
      </c>
      <c r="M33" s="67">
        <v>1</v>
      </c>
      <c r="N33" s="49" t="str">
        <f t="shared" si="3"/>
        <v>次</v>
      </c>
      <c r="O33" s="49">
        <v>0</v>
      </c>
      <c r="P33" s="49">
        <v>0</v>
      </c>
      <c r="Q33" s="49">
        <v>0</v>
      </c>
      <c r="R33" s="65" t="s">
        <v>133</v>
      </c>
      <c r="S33" s="68"/>
    </row>
    <row r="34" s="53" customFormat="1" ht="85.5" spans="1:19">
      <c r="A34" s="64">
        <v>7</v>
      </c>
      <c r="B34" s="49" t="s">
        <v>134</v>
      </c>
      <c r="C34" s="65" t="s">
        <v>135</v>
      </c>
      <c r="D34" s="49" t="s">
        <v>136</v>
      </c>
      <c r="E34" s="66" t="s">
        <v>137</v>
      </c>
      <c r="F34" s="49"/>
      <c r="G34" s="49" t="s">
        <v>28</v>
      </c>
      <c r="H34" s="65" t="s">
        <v>138</v>
      </c>
      <c r="I34" s="49">
        <v>13</v>
      </c>
      <c r="J34" s="49">
        <v>15</v>
      </c>
      <c r="K34" s="49">
        <v>15</v>
      </c>
      <c r="L34" s="49" t="s">
        <v>30</v>
      </c>
      <c r="M34" s="67">
        <v>1</v>
      </c>
      <c r="N34" s="49" t="str">
        <f t="shared" si="3"/>
        <v>次</v>
      </c>
      <c r="O34" s="49">
        <v>0</v>
      </c>
      <c r="P34" s="49">
        <v>0</v>
      </c>
      <c r="Q34" s="49">
        <v>0</v>
      </c>
      <c r="R34" s="65" t="s">
        <v>138</v>
      </c>
      <c r="S34" s="68"/>
    </row>
    <row r="35" s="53" customFormat="1" ht="94" customHeight="1" spans="1:19">
      <c r="A35" s="64">
        <v>8</v>
      </c>
      <c r="B35" s="49" t="s">
        <v>139</v>
      </c>
      <c r="C35" s="65" t="s">
        <v>140</v>
      </c>
      <c r="D35" s="49" t="s">
        <v>141</v>
      </c>
      <c r="E35" s="66" t="s">
        <v>142</v>
      </c>
      <c r="F35" s="49"/>
      <c r="G35" s="49" t="s">
        <v>28</v>
      </c>
      <c r="H35" s="65" t="s">
        <v>143</v>
      </c>
      <c r="I35" s="49">
        <v>45</v>
      </c>
      <c r="J35" s="49">
        <v>50</v>
      </c>
      <c r="K35" s="49">
        <v>50</v>
      </c>
      <c r="L35" s="49" t="s">
        <v>35</v>
      </c>
      <c r="M35" s="49"/>
      <c r="N35" s="49" t="str">
        <f t="shared" si="3"/>
        <v>次</v>
      </c>
      <c r="O35" s="49">
        <v>45</v>
      </c>
      <c r="P35" s="49">
        <v>50</v>
      </c>
      <c r="Q35" s="49">
        <v>50</v>
      </c>
      <c r="R35" s="65" t="s">
        <v>143</v>
      </c>
      <c r="S35" s="68"/>
    </row>
    <row r="36" s="53" customFormat="1" ht="84" customHeight="1" spans="1:19">
      <c r="A36" s="64">
        <v>9</v>
      </c>
      <c r="B36" s="49" t="s">
        <v>144</v>
      </c>
      <c r="C36" s="65" t="s">
        <v>145</v>
      </c>
      <c r="D36" s="49" t="s">
        <v>146</v>
      </c>
      <c r="E36" s="66" t="s">
        <v>147</v>
      </c>
      <c r="F36" s="49"/>
      <c r="G36" s="49" t="s">
        <v>148</v>
      </c>
      <c r="H36" s="65" t="s">
        <v>29</v>
      </c>
      <c r="I36" s="49">
        <v>27</v>
      </c>
      <c r="J36" s="49">
        <v>30</v>
      </c>
      <c r="K36" s="49">
        <v>30</v>
      </c>
      <c r="L36" s="49" t="s">
        <v>35</v>
      </c>
      <c r="M36" s="49"/>
      <c r="N36" s="49" t="str">
        <f t="shared" si="3"/>
        <v>腐蚀位点/次</v>
      </c>
      <c r="O36" s="49">
        <v>27</v>
      </c>
      <c r="P36" s="49">
        <v>30</v>
      </c>
      <c r="Q36" s="49">
        <v>30</v>
      </c>
      <c r="R36" s="65" t="s">
        <v>29</v>
      </c>
      <c r="S36" s="49" t="s">
        <v>149</v>
      </c>
    </row>
    <row r="37" s="53" customFormat="1" ht="85.5" spans="1:19">
      <c r="A37" s="64">
        <v>10</v>
      </c>
      <c r="B37" s="49" t="s">
        <v>150</v>
      </c>
      <c r="C37" s="65" t="s">
        <v>151</v>
      </c>
      <c r="D37" s="49" t="s">
        <v>152</v>
      </c>
      <c r="E37" s="66" t="s">
        <v>153</v>
      </c>
      <c r="F37" s="49"/>
      <c r="G37" s="49" t="s">
        <v>154</v>
      </c>
      <c r="H37" s="65" t="s">
        <v>155</v>
      </c>
      <c r="I37" s="49">
        <v>36</v>
      </c>
      <c r="J37" s="49">
        <v>40</v>
      </c>
      <c r="K37" s="49">
        <v>40</v>
      </c>
      <c r="L37" s="49" t="s">
        <v>35</v>
      </c>
      <c r="M37" s="49"/>
      <c r="N37" s="49" t="str">
        <f t="shared" si="3"/>
        <v>疮面/次</v>
      </c>
      <c r="O37" s="49">
        <v>36</v>
      </c>
      <c r="P37" s="49">
        <v>40</v>
      </c>
      <c r="Q37" s="49">
        <v>40</v>
      </c>
      <c r="R37" s="65" t="s">
        <v>155</v>
      </c>
      <c r="S37" s="49" t="s">
        <v>149</v>
      </c>
    </row>
    <row r="38" s="53" customFormat="1" ht="71.25" spans="1:19">
      <c r="A38" s="64">
        <v>11</v>
      </c>
      <c r="B38" s="49" t="s">
        <v>156</v>
      </c>
      <c r="C38" s="65" t="s">
        <v>157</v>
      </c>
      <c r="D38" s="49" t="s">
        <v>158</v>
      </c>
      <c r="E38" s="66" t="s">
        <v>159</v>
      </c>
      <c r="F38" s="49"/>
      <c r="G38" s="49" t="s">
        <v>154</v>
      </c>
      <c r="H38" s="65" t="s">
        <v>29</v>
      </c>
      <c r="I38" s="49">
        <v>54</v>
      </c>
      <c r="J38" s="49">
        <v>60</v>
      </c>
      <c r="K38" s="49">
        <v>60</v>
      </c>
      <c r="L38" s="49" t="s">
        <v>35</v>
      </c>
      <c r="M38" s="49"/>
      <c r="N38" s="49" t="str">
        <f t="shared" si="3"/>
        <v>疮面/次</v>
      </c>
      <c r="O38" s="49">
        <v>54</v>
      </c>
      <c r="P38" s="49">
        <v>60</v>
      </c>
      <c r="Q38" s="49">
        <v>60</v>
      </c>
      <c r="R38" s="65" t="s">
        <v>29</v>
      </c>
      <c r="S38" s="49" t="s">
        <v>149</v>
      </c>
    </row>
    <row r="39" s="53" customFormat="1" ht="128.25" spans="1:19">
      <c r="A39" s="64">
        <v>12</v>
      </c>
      <c r="B39" s="49" t="s">
        <v>160</v>
      </c>
      <c r="C39" s="65" t="s">
        <v>161</v>
      </c>
      <c r="D39" s="49" t="s">
        <v>162</v>
      </c>
      <c r="E39" s="66" t="s">
        <v>163</v>
      </c>
      <c r="F39" s="49"/>
      <c r="G39" s="49" t="s">
        <v>164</v>
      </c>
      <c r="H39" s="65" t="s">
        <v>165</v>
      </c>
      <c r="I39" s="49">
        <v>90</v>
      </c>
      <c r="J39" s="49">
        <v>100</v>
      </c>
      <c r="K39" s="49">
        <v>100</v>
      </c>
      <c r="L39" s="49" t="s">
        <v>30</v>
      </c>
      <c r="M39" s="67">
        <v>1</v>
      </c>
      <c r="N39" s="49" t="str">
        <f t="shared" si="3"/>
        <v>每窦道/次</v>
      </c>
      <c r="O39" s="49">
        <v>0</v>
      </c>
      <c r="P39" s="49">
        <v>0</v>
      </c>
      <c r="Q39" s="49">
        <v>0</v>
      </c>
      <c r="R39" s="65" t="s">
        <v>165</v>
      </c>
      <c r="S39" s="68"/>
    </row>
    <row r="40" s="53" customFormat="1" ht="57" spans="1:19">
      <c r="A40" s="64">
        <v>13</v>
      </c>
      <c r="B40" s="49" t="s">
        <v>166</v>
      </c>
      <c r="C40" s="65" t="s">
        <v>167</v>
      </c>
      <c r="D40" s="49" t="s">
        <v>168</v>
      </c>
      <c r="E40" s="66" t="s">
        <v>169</v>
      </c>
      <c r="F40" s="49"/>
      <c r="G40" s="49" t="s">
        <v>170</v>
      </c>
      <c r="H40" s="65" t="s">
        <v>171</v>
      </c>
      <c r="I40" s="49">
        <v>22</v>
      </c>
      <c r="J40" s="49">
        <v>25</v>
      </c>
      <c r="K40" s="49">
        <v>25</v>
      </c>
      <c r="L40" s="49" t="s">
        <v>35</v>
      </c>
      <c r="M40" s="49"/>
      <c r="N40" s="49" t="str">
        <f t="shared" si="3"/>
        <v>挑治部位/次</v>
      </c>
      <c r="O40" s="49">
        <v>22</v>
      </c>
      <c r="P40" s="49">
        <v>25</v>
      </c>
      <c r="Q40" s="49">
        <v>25</v>
      </c>
      <c r="R40" s="65" t="s">
        <v>171</v>
      </c>
      <c r="S40" s="68"/>
    </row>
    <row r="41" s="53" customFormat="1" ht="71.25" spans="1:19">
      <c r="A41" s="64">
        <v>14</v>
      </c>
      <c r="B41" s="49" t="s">
        <v>172</v>
      </c>
      <c r="C41" s="65" t="s">
        <v>173</v>
      </c>
      <c r="D41" s="49" t="s">
        <v>174</v>
      </c>
      <c r="E41" s="66" t="s">
        <v>175</v>
      </c>
      <c r="F41" s="49"/>
      <c r="G41" s="49" t="s">
        <v>28</v>
      </c>
      <c r="H41" s="65" t="s">
        <v>29</v>
      </c>
      <c r="I41" s="49">
        <v>24</v>
      </c>
      <c r="J41" s="49">
        <v>30</v>
      </c>
      <c r="K41" s="49">
        <v>30</v>
      </c>
      <c r="L41" s="49" t="s">
        <v>30</v>
      </c>
      <c r="M41" s="67">
        <v>1</v>
      </c>
      <c r="N41" s="49" t="str">
        <f t="shared" si="3"/>
        <v>次</v>
      </c>
      <c r="O41" s="49">
        <v>0</v>
      </c>
      <c r="P41" s="49">
        <v>0</v>
      </c>
      <c r="Q41" s="49">
        <v>0</v>
      </c>
      <c r="R41" s="65" t="s">
        <v>29</v>
      </c>
      <c r="S41" s="68"/>
    </row>
    <row r="42" s="53" customFormat="1" ht="128.25" spans="1:19">
      <c r="A42" s="64">
        <v>15</v>
      </c>
      <c r="B42" s="49" t="s">
        <v>176</v>
      </c>
      <c r="C42" s="65" t="s">
        <v>177</v>
      </c>
      <c r="D42" s="49" t="s">
        <v>178</v>
      </c>
      <c r="E42" s="66" t="s">
        <v>179</v>
      </c>
      <c r="F42" s="49"/>
      <c r="G42" s="49" t="s">
        <v>28</v>
      </c>
      <c r="H42" s="65" t="s">
        <v>180</v>
      </c>
      <c r="I42" s="49">
        <v>22</v>
      </c>
      <c r="J42" s="49">
        <v>24</v>
      </c>
      <c r="K42" s="49">
        <v>24</v>
      </c>
      <c r="L42" s="49" t="s">
        <v>35</v>
      </c>
      <c r="M42" s="49"/>
      <c r="N42" s="49" t="str">
        <f t="shared" si="3"/>
        <v>次</v>
      </c>
      <c r="O42" s="49">
        <v>22</v>
      </c>
      <c r="P42" s="49">
        <v>24</v>
      </c>
      <c r="Q42" s="49">
        <v>24</v>
      </c>
      <c r="R42" s="65" t="s">
        <v>180</v>
      </c>
      <c r="S42" s="68"/>
    </row>
    <row r="43" s="53" customFormat="1" ht="71.25" spans="1:19">
      <c r="A43" s="64">
        <v>16</v>
      </c>
      <c r="B43" s="49" t="s">
        <v>181</v>
      </c>
      <c r="C43" s="65" t="s">
        <v>182</v>
      </c>
      <c r="D43" s="49" t="s">
        <v>183</v>
      </c>
      <c r="E43" s="66" t="s">
        <v>184</v>
      </c>
      <c r="F43" s="49"/>
      <c r="G43" s="49" t="s">
        <v>185</v>
      </c>
      <c r="H43" s="65" t="s">
        <v>29</v>
      </c>
      <c r="I43" s="49">
        <v>27</v>
      </c>
      <c r="J43" s="49">
        <v>30</v>
      </c>
      <c r="K43" s="49">
        <v>30</v>
      </c>
      <c r="L43" s="49" t="s">
        <v>35</v>
      </c>
      <c r="M43" s="49"/>
      <c r="N43" s="49" t="str">
        <f t="shared" si="3"/>
        <v>每引流口/次</v>
      </c>
      <c r="O43" s="49">
        <v>27</v>
      </c>
      <c r="P43" s="49">
        <v>30</v>
      </c>
      <c r="Q43" s="49">
        <v>30</v>
      </c>
      <c r="R43" s="65" t="s">
        <v>29</v>
      </c>
      <c r="S43" s="68"/>
    </row>
    <row r="44" s="53" customFormat="1" ht="57" spans="1:19">
      <c r="A44" s="64">
        <v>17</v>
      </c>
      <c r="B44" s="49" t="s">
        <v>186</v>
      </c>
      <c r="C44" s="65" t="s">
        <v>187</v>
      </c>
      <c r="D44" s="49" t="s">
        <v>188</v>
      </c>
      <c r="E44" s="66" t="s">
        <v>189</v>
      </c>
      <c r="F44" s="49"/>
      <c r="G44" s="49" t="s">
        <v>28</v>
      </c>
      <c r="H44" s="65" t="s">
        <v>29</v>
      </c>
      <c r="I44" s="49">
        <v>12</v>
      </c>
      <c r="J44" s="49">
        <v>18</v>
      </c>
      <c r="K44" s="49">
        <v>18</v>
      </c>
      <c r="L44" s="49" t="s">
        <v>35</v>
      </c>
      <c r="M44" s="49"/>
      <c r="N44" s="49" t="str">
        <f t="shared" si="3"/>
        <v>次</v>
      </c>
      <c r="O44" s="49">
        <v>12</v>
      </c>
      <c r="P44" s="49">
        <v>18</v>
      </c>
      <c r="Q44" s="49">
        <v>18</v>
      </c>
      <c r="R44" s="65" t="s">
        <v>29</v>
      </c>
      <c r="S44" s="68"/>
    </row>
    <row r="45" s="53" customFormat="1" ht="71.25" spans="1:19">
      <c r="A45" s="64">
        <v>18</v>
      </c>
      <c r="B45" s="49" t="s">
        <v>190</v>
      </c>
      <c r="C45" s="65" t="s">
        <v>191</v>
      </c>
      <c r="D45" s="49" t="s">
        <v>192</v>
      </c>
      <c r="E45" s="66" t="s">
        <v>193</v>
      </c>
      <c r="F45" s="49"/>
      <c r="G45" s="49" t="s">
        <v>28</v>
      </c>
      <c r="H45" s="65" t="s">
        <v>29</v>
      </c>
      <c r="I45" s="49">
        <v>12</v>
      </c>
      <c r="J45" s="49">
        <v>18</v>
      </c>
      <c r="K45" s="49">
        <v>18</v>
      </c>
      <c r="L45" s="49" t="s">
        <v>35</v>
      </c>
      <c r="M45" s="49"/>
      <c r="N45" s="49" t="str">
        <f t="shared" si="3"/>
        <v>次</v>
      </c>
      <c r="O45" s="49">
        <v>12</v>
      </c>
      <c r="P45" s="49">
        <v>18</v>
      </c>
      <c r="Q45" s="49">
        <v>18</v>
      </c>
      <c r="R45" s="65" t="s">
        <v>29</v>
      </c>
      <c r="S45" s="68"/>
    </row>
    <row r="46" ht="369" customHeight="1" spans="1:19">
      <c r="A46" s="61" t="s">
        <v>194</v>
      </c>
      <c r="B46" s="65"/>
      <c r="C46" s="65"/>
      <c r="D46" s="49"/>
      <c r="E46" s="65"/>
      <c r="F46" s="65"/>
      <c r="G46" s="65"/>
      <c r="H46" s="65"/>
      <c r="I46" s="65"/>
      <c r="J46" s="65"/>
      <c r="K46" s="65"/>
      <c r="L46" s="65"/>
      <c r="M46" s="65"/>
      <c r="N46" s="65"/>
      <c r="O46" s="65"/>
      <c r="P46" s="65"/>
      <c r="Q46" s="65"/>
      <c r="R46" s="65"/>
      <c r="S46" s="65"/>
    </row>
  </sheetData>
  <autoFilter xmlns:etc="http://www.wps.cn/officeDocument/2017/etCustomData" ref="A3:S46" etc:filterBottomFollowUsedRange="0">
    <extLst/>
  </autoFilter>
  <mergeCells count="24">
    <mergeCell ref="A1:B1"/>
    <mergeCell ref="A2:S2"/>
    <mergeCell ref="G3:K3"/>
    <mergeCell ref="L3:S3"/>
    <mergeCell ref="I4:K4"/>
    <mergeCell ref="O4:Q4"/>
    <mergeCell ref="A6:S6"/>
    <mergeCell ref="A11:S11"/>
    <mergeCell ref="A15:S15"/>
    <mergeCell ref="A27:S27"/>
    <mergeCell ref="A46:S46"/>
    <mergeCell ref="A3:A5"/>
    <mergeCell ref="B3:B5"/>
    <mergeCell ref="C3:C5"/>
    <mergeCell ref="D3:D5"/>
    <mergeCell ref="E3:E5"/>
    <mergeCell ref="F3:F5"/>
    <mergeCell ref="G4:G5"/>
    <mergeCell ref="H4:H5"/>
    <mergeCell ref="L4:L5"/>
    <mergeCell ref="M4:M5"/>
    <mergeCell ref="N4:N5"/>
    <mergeCell ref="R4:R5"/>
    <mergeCell ref="S4:S5"/>
  </mergeCells>
  <conditionalFormatting sqref="B19">
    <cfRule type="duplicateValues" dxfId="0" priority="10"/>
  </conditionalFormatting>
  <conditionalFormatting sqref="C19">
    <cfRule type="duplicateValues" dxfId="0" priority="23"/>
  </conditionalFormatting>
  <conditionalFormatting sqref="B20">
    <cfRule type="duplicateValues" dxfId="0" priority="9"/>
  </conditionalFormatting>
  <conditionalFormatting sqref="C20">
    <cfRule type="duplicateValues" dxfId="0" priority="22"/>
  </conditionalFormatting>
  <conditionalFormatting sqref="B21">
    <cfRule type="duplicateValues" dxfId="0" priority="8"/>
  </conditionalFormatting>
  <conditionalFormatting sqref="C21">
    <cfRule type="duplicateValues" dxfId="0" priority="21"/>
  </conditionalFormatting>
  <conditionalFormatting sqref="B22">
    <cfRule type="duplicateValues" dxfId="0" priority="7"/>
  </conditionalFormatting>
  <conditionalFormatting sqref="C22">
    <cfRule type="duplicateValues" dxfId="0" priority="20"/>
  </conditionalFormatting>
  <conditionalFormatting sqref="B23">
    <cfRule type="duplicateValues" dxfId="0" priority="6"/>
  </conditionalFormatting>
  <conditionalFormatting sqref="C23">
    <cfRule type="duplicateValues" dxfId="0" priority="19"/>
  </conditionalFormatting>
  <conditionalFormatting sqref="B24">
    <cfRule type="duplicateValues" dxfId="0" priority="5"/>
  </conditionalFormatting>
  <conditionalFormatting sqref="C24">
    <cfRule type="duplicateValues" dxfId="0" priority="18"/>
  </conditionalFormatting>
  <conditionalFormatting sqref="B25">
    <cfRule type="duplicateValues" dxfId="0" priority="4"/>
  </conditionalFormatting>
  <conditionalFormatting sqref="C25">
    <cfRule type="duplicateValues" dxfId="0" priority="17"/>
  </conditionalFormatting>
  <conditionalFormatting sqref="B26">
    <cfRule type="duplicateValues" dxfId="0" priority="3"/>
  </conditionalFormatting>
  <conditionalFormatting sqref="C26">
    <cfRule type="duplicateValues" dxfId="0" priority="16"/>
  </conditionalFormatting>
  <conditionalFormatting sqref="B28">
    <cfRule type="duplicateValues" dxfId="0" priority="2"/>
  </conditionalFormatting>
  <conditionalFormatting sqref="C28">
    <cfRule type="duplicateValues" dxfId="0" priority="15"/>
  </conditionalFormatting>
  <conditionalFormatting sqref="B7:B10">
    <cfRule type="duplicateValues" dxfId="0" priority="13"/>
  </conditionalFormatting>
  <conditionalFormatting sqref="B12:B14">
    <cfRule type="duplicateValues" dxfId="0" priority="12"/>
  </conditionalFormatting>
  <conditionalFormatting sqref="B16:B17">
    <cfRule type="duplicateValues" dxfId="0" priority="11"/>
  </conditionalFormatting>
  <conditionalFormatting sqref="B29:B45">
    <cfRule type="duplicateValues" dxfId="0" priority="1"/>
  </conditionalFormatting>
  <conditionalFormatting sqref="C29:C45">
    <cfRule type="duplicateValues" dxfId="0" priority="14"/>
  </conditionalFormatting>
  <conditionalFormatting sqref="C7:C10 C16:C17 C12:C14">
    <cfRule type="duplicateValues" dxfId="0" priority="24"/>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view="pageBreakPreview" zoomScaleNormal="130" topLeftCell="A43" workbookViewId="0">
      <selection activeCell="C1" sqref="C$1:C$1048576"/>
    </sheetView>
  </sheetViews>
  <sheetFormatPr defaultColWidth="9" defaultRowHeight="13.5"/>
  <cols>
    <col min="1" max="1" width="4" customWidth="1"/>
    <col min="2" max="2" width="7.83333333333333" customWidth="1"/>
    <col min="3" max="3" width="11.5" style="4" customWidth="1"/>
    <col min="4" max="4" width="59.3333333333333" customWidth="1"/>
    <col min="5" max="5" width="6.5" customWidth="1"/>
    <col min="6" max="6" width="6.83333333333333" style="5" customWidth="1"/>
    <col min="7" max="7" width="18" customWidth="1"/>
    <col min="8" max="10" width="6.16666666666667" customWidth="1"/>
  </cols>
  <sheetData>
    <row r="1" s="1" customFormat="1" ht="20.25" spans="1:8">
      <c r="A1" s="6" t="s">
        <v>195</v>
      </c>
      <c r="B1" s="6"/>
      <c r="D1" s="7"/>
      <c r="F1" s="8"/>
      <c r="H1" s="36"/>
    </row>
    <row r="2" ht="27" spans="1:10">
      <c r="A2" s="10" t="s">
        <v>196</v>
      </c>
      <c r="B2" s="10"/>
      <c r="C2" s="10"/>
      <c r="D2" s="11"/>
      <c r="E2" s="10"/>
      <c r="F2" s="12"/>
      <c r="G2" s="10"/>
      <c r="H2" s="10"/>
      <c r="I2" s="10"/>
      <c r="J2" s="10"/>
    </row>
    <row r="3" ht="14.25" spans="1:10">
      <c r="A3" s="37" t="s">
        <v>2</v>
      </c>
      <c r="B3" s="37" t="s">
        <v>197</v>
      </c>
      <c r="C3" s="37" t="s">
        <v>5</v>
      </c>
      <c r="D3" s="37" t="s">
        <v>6</v>
      </c>
      <c r="E3" s="37" t="s">
        <v>198</v>
      </c>
      <c r="F3" s="37" t="s">
        <v>8</v>
      </c>
      <c r="G3" s="37"/>
      <c r="H3" s="37"/>
      <c r="I3" s="37"/>
      <c r="J3" s="37"/>
    </row>
    <row r="4" ht="14.25" spans="1:10">
      <c r="A4" s="37"/>
      <c r="B4" s="37"/>
      <c r="C4" s="37"/>
      <c r="D4" s="37"/>
      <c r="E4" s="37"/>
      <c r="F4" s="37" t="s">
        <v>199</v>
      </c>
      <c r="G4" s="37" t="s">
        <v>200</v>
      </c>
      <c r="H4" s="37" t="s">
        <v>12</v>
      </c>
      <c r="I4" s="37"/>
      <c r="J4" s="37"/>
    </row>
    <row r="5" ht="42.75" spans="1:10">
      <c r="A5" s="37"/>
      <c r="B5" s="37"/>
      <c r="C5" s="37"/>
      <c r="D5" s="37"/>
      <c r="E5" s="37"/>
      <c r="F5" s="37"/>
      <c r="G5" s="37"/>
      <c r="H5" s="37" t="s">
        <v>19</v>
      </c>
      <c r="I5" s="37" t="s">
        <v>20</v>
      </c>
      <c r="J5" s="37" t="s">
        <v>21</v>
      </c>
    </row>
    <row r="6" ht="28.5" spans="1:10">
      <c r="A6" s="38">
        <v>1</v>
      </c>
      <c r="B6" s="39" t="s">
        <v>201</v>
      </c>
      <c r="C6" s="40" t="s">
        <v>202</v>
      </c>
      <c r="D6" s="41" t="s">
        <v>203</v>
      </c>
      <c r="E6" s="42"/>
      <c r="F6" s="40" t="s">
        <v>204</v>
      </c>
      <c r="G6" s="43"/>
      <c r="H6" s="40" t="s">
        <v>205</v>
      </c>
      <c r="I6" s="40" t="s">
        <v>205</v>
      </c>
      <c r="J6" s="40" t="s">
        <v>205</v>
      </c>
    </row>
    <row r="7" ht="28.5" spans="1:10">
      <c r="A7" s="38">
        <v>2</v>
      </c>
      <c r="B7" s="39" t="s">
        <v>206</v>
      </c>
      <c r="C7" s="40" t="s">
        <v>207</v>
      </c>
      <c r="D7" s="41" t="s">
        <v>208</v>
      </c>
      <c r="E7" s="42"/>
      <c r="F7" s="40" t="s">
        <v>204</v>
      </c>
      <c r="G7" s="43"/>
      <c r="H7" s="40" t="s">
        <v>205</v>
      </c>
      <c r="I7" s="40" t="s">
        <v>205</v>
      </c>
      <c r="J7" s="40" t="s">
        <v>205</v>
      </c>
    </row>
    <row r="8" ht="28.5" spans="1:10">
      <c r="A8" s="38">
        <v>3</v>
      </c>
      <c r="B8" s="39" t="s">
        <v>209</v>
      </c>
      <c r="C8" s="40" t="s">
        <v>210</v>
      </c>
      <c r="D8" s="41" t="s">
        <v>211</v>
      </c>
      <c r="E8" s="42"/>
      <c r="F8" s="40" t="s">
        <v>28</v>
      </c>
      <c r="G8" s="43"/>
      <c r="H8" s="40" t="s">
        <v>205</v>
      </c>
      <c r="I8" s="40" t="s">
        <v>205</v>
      </c>
      <c r="J8" s="40" t="s">
        <v>205</v>
      </c>
    </row>
    <row r="9" ht="28.5" spans="1:10">
      <c r="A9" s="38">
        <v>4</v>
      </c>
      <c r="B9" s="39" t="s">
        <v>212</v>
      </c>
      <c r="C9" s="40" t="s">
        <v>213</v>
      </c>
      <c r="D9" s="41" t="s">
        <v>214</v>
      </c>
      <c r="E9" s="42"/>
      <c r="F9" s="40" t="s">
        <v>215</v>
      </c>
      <c r="G9" s="43"/>
      <c r="H9" s="40" t="s">
        <v>205</v>
      </c>
      <c r="I9" s="40" t="s">
        <v>205</v>
      </c>
      <c r="J9" s="40" t="s">
        <v>205</v>
      </c>
    </row>
    <row r="10" ht="28.5" spans="1:10">
      <c r="A10" s="38">
        <v>5</v>
      </c>
      <c r="B10" s="39" t="s">
        <v>216</v>
      </c>
      <c r="C10" s="40" t="s">
        <v>217</v>
      </c>
      <c r="D10" s="41" t="s">
        <v>218</v>
      </c>
      <c r="E10" s="42"/>
      <c r="F10" s="40" t="s">
        <v>215</v>
      </c>
      <c r="G10" s="43"/>
      <c r="H10" s="40" t="s">
        <v>205</v>
      </c>
      <c r="I10" s="40" t="s">
        <v>205</v>
      </c>
      <c r="J10" s="40" t="s">
        <v>205</v>
      </c>
    </row>
    <row r="11" ht="71.25" spans="1:10">
      <c r="A11" s="38">
        <v>6</v>
      </c>
      <c r="B11" s="39" t="s">
        <v>219</v>
      </c>
      <c r="C11" s="40" t="s">
        <v>220</v>
      </c>
      <c r="D11" s="41" t="s">
        <v>221</v>
      </c>
      <c r="E11" s="42"/>
      <c r="F11" s="40" t="s">
        <v>28</v>
      </c>
      <c r="G11" s="43"/>
      <c r="H11" s="40" t="s">
        <v>205</v>
      </c>
      <c r="I11" s="40" t="s">
        <v>205</v>
      </c>
      <c r="J11" s="40" t="s">
        <v>205</v>
      </c>
    </row>
    <row r="12" ht="42.75" spans="1:10">
      <c r="A12" s="38">
        <v>7</v>
      </c>
      <c r="B12" s="39" t="s">
        <v>222</v>
      </c>
      <c r="C12" s="40" t="s">
        <v>223</v>
      </c>
      <c r="D12" s="41" t="s">
        <v>224</v>
      </c>
      <c r="E12" s="42"/>
      <c r="F12" s="40" t="s">
        <v>28</v>
      </c>
      <c r="G12" s="43"/>
      <c r="H12" s="40" t="s">
        <v>205</v>
      </c>
      <c r="I12" s="40" t="s">
        <v>205</v>
      </c>
      <c r="J12" s="40" t="s">
        <v>205</v>
      </c>
    </row>
    <row r="13" ht="99.75" spans="1:10">
      <c r="A13" s="38">
        <v>8</v>
      </c>
      <c r="B13" s="39" t="s">
        <v>225</v>
      </c>
      <c r="C13" s="40" t="s">
        <v>226</v>
      </c>
      <c r="D13" s="41" t="s">
        <v>227</v>
      </c>
      <c r="E13" s="42"/>
      <c r="F13" s="40" t="s">
        <v>28</v>
      </c>
      <c r="G13" s="43"/>
      <c r="H13" s="40" t="s">
        <v>205</v>
      </c>
      <c r="I13" s="40" t="s">
        <v>205</v>
      </c>
      <c r="J13" s="40" t="s">
        <v>205</v>
      </c>
    </row>
    <row r="14" ht="42.75" spans="1:10">
      <c r="A14" s="38">
        <v>9</v>
      </c>
      <c r="B14" s="39" t="s">
        <v>228</v>
      </c>
      <c r="C14" s="40" t="s">
        <v>229</v>
      </c>
      <c r="D14" s="41" t="s">
        <v>230</v>
      </c>
      <c r="E14" s="42"/>
      <c r="F14" s="40" t="s">
        <v>28</v>
      </c>
      <c r="G14" s="43"/>
      <c r="H14" s="40" t="s">
        <v>205</v>
      </c>
      <c r="I14" s="40" t="s">
        <v>205</v>
      </c>
      <c r="J14" s="40" t="s">
        <v>205</v>
      </c>
    </row>
    <row r="15" ht="42.75" spans="1:10">
      <c r="A15" s="38">
        <v>10</v>
      </c>
      <c r="B15" s="39" t="s">
        <v>231</v>
      </c>
      <c r="C15" s="40" t="s">
        <v>232</v>
      </c>
      <c r="D15" s="41" t="s">
        <v>233</v>
      </c>
      <c r="E15" s="42"/>
      <c r="F15" s="40" t="s">
        <v>28</v>
      </c>
      <c r="G15" s="43"/>
      <c r="H15" s="40">
        <v>6</v>
      </c>
      <c r="I15" s="40">
        <v>6</v>
      </c>
      <c r="J15" s="40">
        <v>6</v>
      </c>
    </row>
    <row r="16" ht="28.5" spans="1:10">
      <c r="A16" s="38">
        <v>11</v>
      </c>
      <c r="B16" s="39" t="s">
        <v>234</v>
      </c>
      <c r="C16" s="40" t="s">
        <v>235</v>
      </c>
      <c r="D16" s="41" t="s">
        <v>236</v>
      </c>
      <c r="E16" s="42"/>
      <c r="F16" s="40" t="s">
        <v>28</v>
      </c>
      <c r="G16" s="43"/>
      <c r="H16" s="40" t="s">
        <v>205</v>
      </c>
      <c r="I16" s="40" t="s">
        <v>205</v>
      </c>
      <c r="J16" s="40" t="s">
        <v>205</v>
      </c>
    </row>
    <row r="17" ht="99.75" spans="1:10">
      <c r="A17" s="38">
        <v>12</v>
      </c>
      <c r="B17" s="39" t="s">
        <v>237</v>
      </c>
      <c r="C17" s="40" t="s">
        <v>238</v>
      </c>
      <c r="D17" s="41" t="s">
        <v>239</v>
      </c>
      <c r="E17" s="42"/>
      <c r="F17" s="40" t="s">
        <v>28</v>
      </c>
      <c r="G17" s="43"/>
      <c r="H17" s="40">
        <v>28</v>
      </c>
      <c r="I17" s="40">
        <v>28</v>
      </c>
      <c r="J17" s="40">
        <v>22</v>
      </c>
    </row>
    <row r="18" ht="28.5" spans="1:10">
      <c r="A18" s="38">
        <v>13</v>
      </c>
      <c r="B18" s="39" t="s">
        <v>240</v>
      </c>
      <c r="C18" s="40" t="s">
        <v>241</v>
      </c>
      <c r="D18" s="41"/>
      <c r="E18" s="42"/>
      <c r="F18" s="40" t="s">
        <v>28</v>
      </c>
      <c r="G18" s="43"/>
      <c r="H18" s="40">
        <v>5</v>
      </c>
      <c r="I18" s="40">
        <v>5</v>
      </c>
      <c r="J18" s="40">
        <v>5</v>
      </c>
    </row>
    <row r="19" ht="42.75" spans="1:10">
      <c r="A19" s="38">
        <v>14</v>
      </c>
      <c r="B19" s="39" t="s">
        <v>242</v>
      </c>
      <c r="C19" s="40" t="s">
        <v>243</v>
      </c>
      <c r="D19" s="41" t="s">
        <v>244</v>
      </c>
      <c r="E19" s="42"/>
      <c r="F19" s="40" t="s">
        <v>28</v>
      </c>
      <c r="G19" s="43"/>
      <c r="H19" s="40">
        <v>12</v>
      </c>
      <c r="I19" s="40">
        <v>12</v>
      </c>
      <c r="J19" s="40">
        <v>10</v>
      </c>
    </row>
    <row r="20" ht="28.5" spans="1:10">
      <c r="A20" s="38">
        <v>15</v>
      </c>
      <c r="B20" s="39" t="s">
        <v>245</v>
      </c>
      <c r="C20" s="40" t="s">
        <v>246</v>
      </c>
      <c r="D20" s="41"/>
      <c r="E20" s="42"/>
      <c r="F20" s="40" t="s">
        <v>28</v>
      </c>
      <c r="G20" s="43"/>
      <c r="H20" s="40">
        <v>2</v>
      </c>
      <c r="I20" s="40">
        <v>2</v>
      </c>
      <c r="J20" s="40">
        <v>2</v>
      </c>
    </row>
    <row r="21" ht="42.75" spans="1:10">
      <c r="A21" s="38">
        <v>16</v>
      </c>
      <c r="B21" s="39" t="s">
        <v>247</v>
      </c>
      <c r="C21" s="40" t="s">
        <v>248</v>
      </c>
      <c r="D21" s="41" t="s">
        <v>249</v>
      </c>
      <c r="E21" s="42"/>
      <c r="F21" s="40" t="s">
        <v>28</v>
      </c>
      <c r="G21" s="43" t="s">
        <v>250</v>
      </c>
      <c r="H21" s="40">
        <v>48</v>
      </c>
      <c r="I21" s="40">
        <v>48</v>
      </c>
      <c r="J21" s="40">
        <v>24</v>
      </c>
    </row>
    <row r="22" ht="28.5" spans="1:10">
      <c r="A22" s="38">
        <v>17</v>
      </c>
      <c r="B22" s="39" t="s">
        <v>251</v>
      </c>
      <c r="C22" s="40" t="s">
        <v>252</v>
      </c>
      <c r="D22" s="41" t="s">
        <v>253</v>
      </c>
      <c r="E22" s="42"/>
      <c r="F22" s="40" t="s">
        <v>28</v>
      </c>
      <c r="G22" s="43"/>
      <c r="H22" s="40">
        <v>36</v>
      </c>
      <c r="I22" s="40">
        <v>36</v>
      </c>
      <c r="J22" s="40">
        <v>36</v>
      </c>
    </row>
    <row r="23" ht="28.5" spans="1:10">
      <c r="A23" s="38">
        <v>18</v>
      </c>
      <c r="B23" s="39" t="s">
        <v>254</v>
      </c>
      <c r="C23" s="40" t="s">
        <v>255</v>
      </c>
      <c r="D23" s="41"/>
      <c r="E23" s="42"/>
      <c r="F23" s="40" t="s">
        <v>28</v>
      </c>
      <c r="G23" s="43"/>
      <c r="H23" s="40">
        <v>4</v>
      </c>
      <c r="I23" s="40">
        <v>4</v>
      </c>
      <c r="J23" s="40">
        <v>4</v>
      </c>
    </row>
    <row r="24" ht="42.75" spans="1:10">
      <c r="A24" s="38">
        <v>19</v>
      </c>
      <c r="B24" s="39" t="s">
        <v>256</v>
      </c>
      <c r="C24" s="40" t="s">
        <v>257</v>
      </c>
      <c r="D24" s="41"/>
      <c r="E24" s="42"/>
      <c r="F24" s="40" t="s">
        <v>28</v>
      </c>
      <c r="G24" s="43"/>
      <c r="H24" s="40">
        <v>5</v>
      </c>
      <c r="I24" s="40">
        <v>5</v>
      </c>
      <c r="J24" s="40">
        <v>5</v>
      </c>
    </row>
    <row r="25" ht="42.75" spans="1:10">
      <c r="A25" s="38">
        <v>20</v>
      </c>
      <c r="B25" s="39" t="s">
        <v>258</v>
      </c>
      <c r="C25" s="40" t="s">
        <v>259</v>
      </c>
      <c r="D25" s="41"/>
      <c r="E25" s="42"/>
      <c r="F25" s="40" t="s">
        <v>28</v>
      </c>
      <c r="G25" s="43"/>
      <c r="H25" s="40">
        <v>6</v>
      </c>
      <c r="I25" s="40">
        <v>6</v>
      </c>
      <c r="J25" s="40">
        <v>6</v>
      </c>
    </row>
    <row r="26" ht="42.75" spans="1:10">
      <c r="A26" s="38">
        <v>21</v>
      </c>
      <c r="B26" s="39" t="s">
        <v>260</v>
      </c>
      <c r="C26" s="40" t="s">
        <v>261</v>
      </c>
      <c r="D26" s="41"/>
      <c r="E26" s="42"/>
      <c r="F26" s="40" t="s">
        <v>28</v>
      </c>
      <c r="G26" s="43"/>
      <c r="H26" s="40">
        <v>7</v>
      </c>
      <c r="I26" s="40">
        <v>7</v>
      </c>
      <c r="J26" s="40">
        <v>7</v>
      </c>
    </row>
    <row r="27" ht="42.75" spans="1:10">
      <c r="A27" s="38">
        <v>22</v>
      </c>
      <c r="B27" s="39" t="s">
        <v>262</v>
      </c>
      <c r="C27" s="40" t="s">
        <v>263</v>
      </c>
      <c r="D27" s="41"/>
      <c r="E27" s="42"/>
      <c r="F27" s="40" t="s">
        <v>28</v>
      </c>
      <c r="G27" s="43"/>
      <c r="H27" s="40">
        <v>8</v>
      </c>
      <c r="I27" s="40">
        <v>8</v>
      </c>
      <c r="J27" s="40">
        <v>8</v>
      </c>
    </row>
    <row r="28" ht="42.75" spans="1:10">
      <c r="A28" s="38">
        <v>23</v>
      </c>
      <c r="B28" s="39" t="s">
        <v>264</v>
      </c>
      <c r="C28" s="40" t="s">
        <v>265</v>
      </c>
      <c r="D28" s="41"/>
      <c r="E28" s="42"/>
      <c r="F28" s="40" t="s">
        <v>28</v>
      </c>
      <c r="G28" s="43"/>
      <c r="H28" s="40">
        <v>15</v>
      </c>
      <c r="I28" s="40">
        <v>15</v>
      </c>
      <c r="J28" s="40">
        <v>15</v>
      </c>
    </row>
    <row r="29" ht="42.75" spans="1:10">
      <c r="A29" s="38">
        <v>24</v>
      </c>
      <c r="B29" s="39" t="s">
        <v>266</v>
      </c>
      <c r="C29" s="40" t="s">
        <v>267</v>
      </c>
      <c r="D29" s="41" t="s">
        <v>268</v>
      </c>
      <c r="E29" s="42"/>
      <c r="F29" s="40" t="s">
        <v>28</v>
      </c>
      <c r="G29" s="43"/>
      <c r="H29" s="40">
        <v>18</v>
      </c>
      <c r="I29" s="40">
        <v>18</v>
      </c>
      <c r="J29" s="40">
        <v>10</v>
      </c>
    </row>
    <row r="30" ht="28.5" spans="1:10">
      <c r="A30" s="38">
        <v>25</v>
      </c>
      <c r="B30" s="39" t="s">
        <v>269</v>
      </c>
      <c r="C30" s="40" t="s">
        <v>270</v>
      </c>
      <c r="D30" s="41"/>
      <c r="E30" s="42"/>
      <c r="F30" s="40" t="s">
        <v>28</v>
      </c>
      <c r="G30" s="43"/>
      <c r="H30" s="40">
        <v>5</v>
      </c>
      <c r="I30" s="40">
        <v>5</v>
      </c>
      <c r="J30" s="40">
        <v>5</v>
      </c>
    </row>
    <row r="31" ht="148.5" spans="1:10">
      <c r="A31" s="38">
        <v>26</v>
      </c>
      <c r="B31" s="39" t="s">
        <v>271</v>
      </c>
      <c r="C31" s="40" t="s">
        <v>272</v>
      </c>
      <c r="D31" s="41"/>
      <c r="E31" s="42"/>
      <c r="F31" s="40" t="s">
        <v>28</v>
      </c>
      <c r="G31" s="44" t="s">
        <v>273</v>
      </c>
      <c r="H31" s="40">
        <v>15</v>
      </c>
      <c r="I31" s="40">
        <v>15</v>
      </c>
      <c r="J31" s="40">
        <v>15</v>
      </c>
    </row>
    <row r="32" ht="42.75" spans="1:10">
      <c r="A32" s="38">
        <v>27</v>
      </c>
      <c r="B32" s="39" t="s">
        <v>274</v>
      </c>
      <c r="C32" s="40" t="s">
        <v>275</v>
      </c>
      <c r="D32" s="41" t="s">
        <v>276</v>
      </c>
      <c r="E32" s="42"/>
      <c r="F32" s="40" t="s">
        <v>277</v>
      </c>
      <c r="G32" s="43" t="s">
        <v>278</v>
      </c>
      <c r="H32" s="40">
        <v>6</v>
      </c>
      <c r="I32" s="40">
        <v>6</v>
      </c>
      <c r="J32" s="40">
        <v>6</v>
      </c>
    </row>
    <row r="33" ht="28.5" spans="1:10">
      <c r="A33" s="38">
        <v>28</v>
      </c>
      <c r="B33" s="45" t="s">
        <v>279</v>
      </c>
      <c r="C33" s="46" t="s">
        <v>280</v>
      </c>
      <c r="D33" s="47" t="s">
        <v>281</v>
      </c>
      <c r="E33" s="48"/>
      <c r="F33" s="46" t="s">
        <v>28</v>
      </c>
      <c r="G33" s="48"/>
      <c r="H33" s="49">
        <v>20</v>
      </c>
      <c r="I33" s="49">
        <v>20</v>
      </c>
      <c r="J33" s="49">
        <v>20</v>
      </c>
    </row>
    <row r="34" ht="28.5" spans="1:10">
      <c r="A34" s="38">
        <v>29</v>
      </c>
      <c r="B34" s="45" t="s">
        <v>282</v>
      </c>
      <c r="C34" s="46" t="s">
        <v>283</v>
      </c>
      <c r="D34" s="47" t="s">
        <v>284</v>
      </c>
      <c r="E34" s="48"/>
      <c r="F34" s="46" t="s">
        <v>28</v>
      </c>
      <c r="G34" s="48"/>
      <c r="H34" s="49">
        <v>40</v>
      </c>
      <c r="I34" s="49">
        <v>40</v>
      </c>
      <c r="J34" s="49">
        <v>40</v>
      </c>
    </row>
    <row r="35" ht="57" spans="1:10">
      <c r="A35" s="38">
        <v>30</v>
      </c>
      <c r="B35" s="39" t="s">
        <v>285</v>
      </c>
      <c r="C35" s="40" t="s">
        <v>286</v>
      </c>
      <c r="D35" s="41"/>
      <c r="E35" s="42"/>
      <c r="F35" s="40" t="s">
        <v>28</v>
      </c>
      <c r="G35" s="43" t="s">
        <v>287</v>
      </c>
      <c r="H35" s="40">
        <v>45</v>
      </c>
      <c r="I35" s="40">
        <v>45</v>
      </c>
      <c r="J35" s="40">
        <v>45</v>
      </c>
    </row>
    <row r="36" ht="57" spans="1:10">
      <c r="A36" s="38">
        <v>31</v>
      </c>
      <c r="B36" s="39" t="s">
        <v>288</v>
      </c>
      <c r="C36" s="40" t="s">
        <v>289</v>
      </c>
      <c r="D36" s="41"/>
      <c r="E36" s="42"/>
      <c r="F36" s="40" t="s">
        <v>28</v>
      </c>
      <c r="G36" s="43"/>
      <c r="H36" s="40">
        <v>5</v>
      </c>
      <c r="I36" s="40">
        <v>5</v>
      </c>
      <c r="J36" s="40">
        <v>5</v>
      </c>
    </row>
    <row r="37" ht="85.5" spans="1:10">
      <c r="A37" s="38">
        <v>32</v>
      </c>
      <c r="B37" s="39" t="s">
        <v>290</v>
      </c>
      <c r="C37" s="40" t="s">
        <v>291</v>
      </c>
      <c r="D37" s="41" t="s">
        <v>292</v>
      </c>
      <c r="E37" s="42"/>
      <c r="F37" s="40" t="s">
        <v>293</v>
      </c>
      <c r="G37" s="43" t="s">
        <v>294</v>
      </c>
      <c r="H37" s="40">
        <v>126</v>
      </c>
      <c r="I37" s="40">
        <v>126</v>
      </c>
      <c r="J37" s="40">
        <v>126</v>
      </c>
    </row>
    <row r="38" ht="71.25" spans="1:10">
      <c r="A38" s="38">
        <v>33</v>
      </c>
      <c r="B38" s="39" t="s">
        <v>295</v>
      </c>
      <c r="C38" s="40" t="s">
        <v>296</v>
      </c>
      <c r="D38" s="41" t="s">
        <v>297</v>
      </c>
      <c r="E38" s="42"/>
      <c r="F38" s="40" t="s">
        <v>293</v>
      </c>
      <c r="G38" s="43"/>
      <c r="H38" s="40">
        <v>105</v>
      </c>
      <c r="I38" s="40">
        <v>105</v>
      </c>
      <c r="J38" s="40">
        <v>105</v>
      </c>
    </row>
    <row r="39" ht="71.25" spans="1:10">
      <c r="A39" s="38">
        <v>34</v>
      </c>
      <c r="B39" s="39" t="s">
        <v>298</v>
      </c>
      <c r="C39" s="40" t="s">
        <v>299</v>
      </c>
      <c r="D39" s="41" t="s">
        <v>300</v>
      </c>
      <c r="E39" s="42"/>
      <c r="F39" s="40" t="s">
        <v>293</v>
      </c>
      <c r="G39" s="43"/>
      <c r="H39" s="40">
        <v>80</v>
      </c>
      <c r="I39" s="40">
        <v>80</v>
      </c>
      <c r="J39" s="40">
        <v>80</v>
      </c>
    </row>
    <row r="40" ht="28.5" spans="1:10">
      <c r="A40" s="38">
        <v>35</v>
      </c>
      <c r="B40" s="46" t="s">
        <v>301</v>
      </c>
      <c r="C40" s="46" t="s">
        <v>302</v>
      </c>
      <c r="D40" s="50"/>
      <c r="E40" s="50"/>
      <c r="F40" s="50" t="s">
        <v>28</v>
      </c>
      <c r="G40" s="50" t="s">
        <v>303</v>
      </c>
      <c r="H40" s="46">
        <v>8</v>
      </c>
      <c r="I40" s="46">
        <v>8</v>
      </c>
      <c r="J40" s="46">
        <v>8</v>
      </c>
    </row>
    <row r="41" ht="156.75" spans="1:10">
      <c r="A41" s="38">
        <v>36</v>
      </c>
      <c r="B41" s="39" t="s">
        <v>304</v>
      </c>
      <c r="C41" s="40" t="s">
        <v>305</v>
      </c>
      <c r="D41" s="41" t="s">
        <v>306</v>
      </c>
      <c r="E41" s="42"/>
      <c r="F41" s="40" t="s">
        <v>293</v>
      </c>
      <c r="G41" s="43" t="s">
        <v>307</v>
      </c>
      <c r="H41" s="40">
        <v>18</v>
      </c>
      <c r="I41" s="40">
        <v>18</v>
      </c>
      <c r="J41" s="40">
        <v>18</v>
      </c>
    </row>
    <row r="42" ht="28.5" spans="1:10">
      <c r="A42" s="38">
        <v>37</v>
      </c>
      <c r="B42" s="39" t="s">
        <v>308</v>
      </c>
      <c r="C42" s="40" t="s">
        <v>309</v>
      </c>
      <c r="D42" s="41"/>
      <c r="E42" s="42"/>
      <c r="F42" s="40" t="s">
        <v>28</v>
      </c>
      <c r="G42" s="43"/>
      <c r="H42" s="40">
        <v>1</v>
      </c>
      <c r="I42" s="40">
        <v>1</v>
      </c>
      <c r="J42" s="40">
        <v>1</v>
      </c>
    </row>
    <row r="43" ht="28.5" spans="1:10">
      <c r="A43" s="38">
        <v>38</v>
      </c>
      <c r="B43" s="39" t="s">
        <v>310</v>
      </c>
      <c r="C43" s="40" t="s">
        <v>311</v>
      </c>
      <c r="D43" s="41"/>
      <c r="E43" s="42"/>
      <c r="F43" s="40" t="s">
        <v>312</v>
      </c>
      <c r="G43" s="43"/>
      <c r="H43" s="40">
        <v>5</v>
      </c>
      <c r="I43" s="40">
        <v>5</v>
      </c>
      <c r="J43" s="40">
        <v>5</v>
      </c>
    </row>
  </sheetData>
  <autoFilter xmlns:etc="http://www.wps.cn/officeDocument/2017/etCustomData" ref="A5:J43" etc:filterBottomFollowUsedRange="0">
    <extLst/>
  </autoFilter>
  <mergeCells count="11">
    <mergeCell ref="A1:B1"/>
    <mergeCell ref="A2:J2"/>
    <mergeCell ref="F3:J3"/>
    <mergeCell ref="H4:J4"/>
    <mergeCell ref="A3:A5"/>
    <mergeCell ref="B3:B5"/>
    <mergeCell ref="C3:C5"/>
    <mergeCell ref="D3:D5"/>
    <mergeCell ref="E3:E5"/>
    <mergeCell ref="F4:F5"/>
    <mergeCell ref="G4:G5"/>
  </mergeCells>
  <conditionalFormatting sqref="B36">
    <cfRule type="duplicateValues" dxfId="0" priority="2"/>
  </conditionalFormatting>
  <conditionalFormatting sqref="B41">
    <cfRule type="duplicateValues" dxfId="0" priority="3"/>
  </conditionalFormatting>
  <conditionalFormatting sqref="B6:B35">
    <cfRule type="duplicateValues" dxfId="0" priority="5"/>
  </conditionalFormatting>
  <conditionalFormatting sqref="B37:B39">
    <cfRule type="duplicateValues" dxfId="0" priority="4"/>
  </conditionalFormatting>
  <conditionalFormatting sqref="B42:B43">
    <cfRule type="duplicateValues" dxfId="0" priority="1"/>
  </conditionalFormatting>
  <printOptions horizontalCentered="1"/>
  <pageMargins left="0.751388888888889" right="0.751388888888889" top="1" bottom="1" header="0.5" footer="0.5"/>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view="pageBreakPreview" zoomScaleNormal="100" topLeftCell="A10" workbookViewId="0">
      <selection activeCell="C1" sqref="C$1:C$1048576"/>
    </sheetView>
  </sheetViews>
  <sheetFormatPr defaultColWidth="9" defaultRowHeight="13.5"/>
  <cols>
    <col min="1" max="1" width="4.16666666666667" customWidth="1"/>
    <col min="2" max="2" width="4.33333333333333" customWidth="1"/>
    <col min="3" max="3" width="24.125" style="4" customWidth="1"/>
    <col min="4" max="4" width="33.8333333333333" customWidth="1"/>
    <col min="6" max="6" width="5.5" customWidth="1"/>
    <col min="7" max="7" width="7.5" customWidth="1"/>
    <col min="8" max="8" width="5.5" style="5" customWidth="1"/>
    <col min="9" max="11" width="10.3333333333333"/>
    <col min="12" max="12" width="16" customWidth="1"/>
    <col min="13" max="13" width="5.16666666666667" customWidth="1"/>
  </cols>
  <sheetData>
    <row r="1" s="1" customFormat="1" ht="20.25" spans="1:8">
      <c r="A1" s="6" t="s">
        <v>313</v>
      </c>
      <c r="B1" s="6"/>
      <c r="D1" s="7"/>
      <c r="F1" s="8"/>
      <c r="H1" s="9"/>
    </row>
    <row r="2" ht="27" spans="1:13">
      <c r="A2" s="10" t="s">
        <v>314</v>
      </c>
      <c r="B2" s="10"/>
      <c r="C2" s="10"/>
      <c r="D2" s="11"/>
      <c r="E2" s="10"/>
      <c r="F2" s="10"/>
      <c r="G2" s="10"/>
      <c r="H2" s="12"/>
      <c r="I2" s="10"/>
      <c r="J2" s="10"/>
      <c r="K2" s="10"/>
      <c r="L2" s="10"/>
      <c r="M2" s="10"/>
    </row>
    <row r="3" s="2" customFormat="1" ht="14.25" spans="1:13">
      <c r="A3" s="13" t="s">
        <v>2</v>
      </c>
      <c r="B3" s="13" t="s">
        <v>315</v>
      </c>
      <c r="C3" s="13" t="s">
        <v>316</v>
      </c>
      <c r="D3" s="13" t="s">
        <v>6</v>
      </c>
      <c r="E3" s="13" t="s">
        <v>198</v>
      </c>
      <c r="F3" s="13" t="s">
        <v>317</v>
      </c>
      <c r="G3" s="13" t="s">
        <v>318</v>
      </c>
      <c r="H3" s="13" t="s">
        <v>319</v>
      </c>
      <c r="I3" s="28" t="s">
        <v>320</v>
      </c>
      <c r="J3" s="29"/>
      <c r="K3" s="29"/>
      <c r="L3" s="30" t="s">
        <v>17</v>
      </c>
      <c r="M3" s="13" t="s">
        <v>321</v>
      </c>
    </row>
    <row r="4" s="2" customFormat="1" ht="28.5" spans="1:13">
      <c r="A4" s="13"/>
      <c r="B4" s="13"/>
      <c r="C4" s="14"/>
      <c r="D4" s="14"/>
      <c r="E4" s="13"/>
      <c r="F4" s="13"/>
      <c r="G4" s="13"/>
      <c r="H4" s="13"/>
      <c r="I4" s="28" t="s">
        <v>19</v>
      </c>
      <c r="J4" s="28" t="s">
        <v>20</v>
      </c>
      <c r="K4" s="28" t="s">
        <v>21</v>
      </c>
      <c r="L4" s="30"/>
      <c r="M4" s="13"/>
    </row>
    <row r="5" s="3" customFormat="1" ht="14.25" spans="1:13">
      <c r="A5" s="15">
        <v>1</v>
      </c>
      <c r="B5" s="16"/>
      <c r="C5" s="17" t="s">
        <v>241</v>
      </c>
      <c r="D5" s="18"/>
      <c r="E5" s="16"/>
      <c r="F5" s="15" t="s">
        <v>35</v>
      </c>
      <c r="G5" s="19"/>
      <c r="H5" s="17" t="s">
        <v>28</v>
      </c>
      <c r="I5" s="31">
        <v>5</v>
      </c>
      <c r="J5" s="31">
        <v>5</v>
      </c>
      <c r="K5" s="31">
        <v>5</v>
      </c>
      <c r="L5" s="32"/>
      <c r="M5" s="22"/>
    </row>
    <row r="6" s="3" customFormat="1" ht="85.5" spans="1:13">
      <c r="A6" s="15">
        <v>2</v>
      </c>
      <c r="B6" s="16"/>
      <c r="C6" s="17" t="s">
        <v>243</v>
      </c>
      <c r="D6" s="20" t="s">
        <v>244</v>
      </c>
      <c r="E6" s="16"/>
      <c r="F6" s="15" t="s">
        <v>35</v>
      </c>
      <c r="G6" s="19"/>
      <c r="H6" s="17" t="s">
        <v>28</v>
      </c>
      <c r="I6" s="31">
        <v>10</v>
      </c>
      <c r="J6" s="31">
        <v>12</v>
      </c>
      <c r="K6" s="31">
        <v>12</v>
      </c>
      <c r="L6" s="32"/>
      <c r="M6" s="22"/>
    </row>
    <row r="7" s="3" customFormat="1" ht="14.25" spans="1:13">
      <c r="A7" s="15">
        <v>3</v>
      </c>
      <c r="B7" s="16"/>
      <c r="C7" s="17" t="s">
        <v>246</v>
      </c>
      <c r="D7" s="18"/>
      <c r="E7" s="16"/>
      <c r="F7" s="15" t="s">
        <v>35</v>
      </c>
      <c r="G7" s="19"/>
      <c r="H7" s="17" t="s">
        <v>28</v>
      </c>
      <c r="I7" s="31">
        <v>2</v>
      </c>
      <c r="J7" s="31">
        <v>2</v>
      </c>
      <c r="K7" s="31">
        <v>2</v>
      </c>
      <c r="L7" s="32"/>
      <c r="M7" s="22"/>
    </row>
    <row r="8" s="3" customFormat="1" ht="71.25" spans="1:13">
      <c r="A8" s="15">
        <v>4</v>
      </c>
      <c r="B8" s="16"/>
      <c r="C8" s="17" t="s">
        <v>248</v>
      </c>
      <c r="D8" s="20" t="s">
        <v>322</v>
      </c>
      <c r="E8" s="16"/>
      <c r="F8" s="15" t="s">
        <v>35</v>
      </c>
      <c r="G8" s="19"/>
      <c r="H8" s="17" t="s">
        <v>28</v>
      </c>
      <c r="I8" s="31">
        <v>24</v>
      </c>
      <c r="J8" s="31">
        <v>48</v>
      </c>
      <c r="K8" s="31">
        <v>48</v>
      </c>
      <c r="L8" s="32" t="s">
        <v>250</v>
      </c>
      <c r="M8" s="22"/>
    </row>
    <row r="9" s="3" customFormat="1" ht="57" spans="1:13">
      <c r="A9" s="15">
        <v>5</v>
      </c>
      <c r="B9" s="16"/>
      <c r="C9" s="17" t="s">
        <v>252</v>
      </c>
      <c r="D9" s="20" t="s">
        <v>253</v>
      </c>
      <c r="E9" s="16"/>
      <c r="F9" s="15" t="s">
        <v>35</v>
      </c>
      <c r="G9" s="19"/>
      <c r="H9" s="17" t="s">
        <v>28</v>
      </c>
      <c r="I9" s="31">
        <v>36</v>
      </c>
      <c r="J9" s="31">
        <v>36</v>
      </c>
      <c r="K9" s="31">
        <v>36</v>
      </c>
      <c r="L9" s="32"/>
      <c r="M9" s="22"/>
    </row>
    <row r="10" s="3" customFormat="1" ht="14.25" spans="1:13">
      <c r="A10" s="15">
        <v>6</v>
      </c>
      <c r="B10" s="16"/>
      <c r="C10" s="17" t="s">
        <v>255</v>
      </c>
      <c r="D10" s="18"/>
      <c r="E10" s="16"/>
      <c r="F10" s="15" t="s">
        <v>35</v>
      </c>
      <c r="G10" s="19"/>
      <c r="H10" s="17" t="s">
        <v>28</v>
      </c>
      <c r="I10" s="31">
        <v>4</v>
      </c>
      <c r="J10" s="31">
        <v>4</v>
      </c>
      <c r="K10" s="31">
        <v>4</v>
      </c>
      <c r="L10" s="32"/>
      <c r="M10" s="22"/>
    </row>
    <row r="11" s="3" customFormat="1" ht="57" spans="1:13">
      <c r="A11" s="15">
        <v>7</v>
      </c>
      <c r="B11" s="16"/>
      <c r="C11" s="17" t="s">
        <v>267</v>
      </c>
      <c r="D11" s="20" t="s">
        <v>268</v>
      </c>
      <c r="E11" s="16"/>
      <c r="F11" s="15" t="s">
        <v>35</v>
      </c>
      <c r="G11" s="19"/>
      <c r="H11" s="17" t="s">
        <v>28</v>
      </c>
      <c r="I11" s="31">
        <v>10</v>
      </c>
      <c r="J11" s="31">
        <v>18</v>
      </c>
      <c r="K11" s="31">
        <v>18</v>
      </c>
      <c r="L11" s="32"/>
      <c r="M11" s="22"/>
    </row>
    <row r="12" s="3" customFormat="1" ht="171" spans="1:13">
      <c r="A12" s="15">
        <v>8</v>
      </c>
      <c r="B12" s="16"/>
      <c r="C12" s="17" t="s">
        <v>305</v>
      </c>
      <c r="D12" s="20" t="s">
        <v>306</v>
      </c>
      <c r="E12" s="16"/>
      <c r="F12" s="15" t="s">
        <v>35</v>
      </c>
      <c r="G12" s="19"/>
      <c r="H12" s="17" t="s">
        <v>293</v>
      </c>
      <c r="I12" s="31">
        <v>18</v>
      </c>
      <c r="J12" s="31">
        <v>18</v>
      </c>
      <c r="K12" s="31">
        <v>18</v>
      </c>
      <c r="L12" s="33" t="s">
        <v>323</v>
      </c>
      <c r="M12" s="16"/>
    </row>
    <row r="13" s="3" customFormat="1" ht="199.5" spans="1:13">
      <c r="A13" s="15">
        <v>9</v>
      </c>
      <c r="B13" s="16"/>
      <c r="C13" s="21" t="s">
        <v>272</v>
      </c>
      <c r="D13" s="18"/>
      <c r="E13" s="22"/>
      <c r="F13" s="15" t="s">
        <v>35</v>
      </c>
      <c r="G13" s="19"/>
      <c r="H13" s="21" t="s">
        <v>28</v>
      </c>
      <c r="I13" s="31">
        <v>15</v>
      </c>
      <c r="J13" s="31">
        <v>15</v>
      </c>
      <c r="K13" s="31">
        <v>15</v>
      </c>
      <c r="L13" s="32" t="s">
        <v>324</v>
      </c>
      <c r="M13" s="22"/>
    </row>
    <row r="14" s="3" customFormat="1" ht="71.25" spans="1:13">
      <c r="A14" s="15">
        <v>10</v>
      </c>
      <c r="B14" s="16"/>
      <c r="C14" s="21" t="s">
        <v>275</v>
      </c>
      <c r="D14" s="20" t="s">
        <v>276</v>
      </c>
      <c r="E14" s="22"/>
      <c r="F14" s="15" t="s">
        <v>35</v>
      </c>
      <c r="G14" s="19"/>
      <c r="H14" s="21" t="s">
        <v>277</v>
      </c>
      <c r="I14" s="31">
        <v>6</v>
      </c>
      <c r="J14" s="31">
        <v>6</v>
      </c>
      <c r="K14" s="31">
        <v>6</v>
      </c>
      <c r="L14" s="34" t="s">
        <v>278</v>
      </c>
      <c r="M14" s="22"/>
    </row>
    <row r="15" s="3" customFormat="1" ht="99.75" spans="1:13">
      <c r="A15" s="15">
        <v>11</v>
      </c>
      <c r="B15" s="16"/>
      <c r="C15" s="21" t="s">
        <v>280</v>
      </c>
      <c r="D15" s="18"/>
      <c r="E15" s="22"/>
      <c r="F15" s="15" t="s">
        <v>35</v>
      </c>
      <c r="G15" s="19"/>
      <c r="H15" s="21" t="s">
        <v>28</v>
      </c>
      <c r="I15" s="31">
        <v>15</v>
      </c>
      <c r="J15" s="31">
        <v>15</v>
      </c>
      <c r="K15" s="31">
        <v>15</v>
      </c>
      <c r="L15" s="32" t="s">
        <v>325</v>
      </c>
      <c r="M15" s="22" t="s">
        <v>326</v>
      </c>
    </row>
    <row r="16" s="3" customFormat="1" ht="57" spans="1:13">
      <c r="A16" s="15">
        <v>12</v>
      </c>
      <c r="B16" s="16"/>
      <c r="C16" s="21" t="s">
        <v>283</v>
      </c>
      <c r="D16" s="18"/>
      <c r="E16" s="22"/>
      <c r="F16" s="15" t="s">
        <v>35</v>
      </c>
      <c r="G16" s="19"/>
      <c r="H16" s="21" t="s">
        <v>28</v>
      </c>
      <c r="I16" s="31">
        <v>30</v>
      </c>
      <c r="J16" s="31">
        <v>30</v>
      </c>
      <c r="K16" s="31">
        <v>30</v>
      </c>
      <c r="L16" s="32" t="s">
        <v>327</v>
      </c>
      <c r="M16" s="22" t="s">
        <v>326</v>
      </c>
    </row>
    <row r="17" s="3" customFormat="1" ht="71.25" spans="1:13">
      <c r="A17" s="15">
        <v>13</v>
      </c>
      <c r="B17" s="16"/>
      <c r="C17" s="23" t="s">
        <v>232</v>
      </c>
      <c r="D17" s="20" t="s">
        <v>233</v>
      </c>
      <c r="E17" s="24"/>
      <c r="F17" s="15" t="s">
        <v>35</v>
      </c>
      <c r="G17" s="19"/>
      <c r="H17" s="23" t="s">
        <v>28</v>
      </c>
      <c r="I17" s="31">
        <v>6</v>
      </c>
      <c r="J17" s="31">
        <v>6</v>
      </c>
      <c r="K17" s="31">
        <v>6</v>
      </c>
      <c r="L17" s="35"/>
      <c r="M17" s="24"/>
    </row>
    <row r="18" s="3" customFormat="1" ht="14.25" spans="1:13">
      <c r="A18" s="15">
        <v>14</v>
      </c>
      <c r="B18" s="16"/>
      <c r="C18" s="17" t="s">
        <v>328</v>
      </c>
      <c r="D18" s="18"/>
      <c r="E18" s="16"/>
      <c r="F18" s="15" t="s">
        <v>30</v>
      </c>
      <c r="G18" s="25">
        <v>1</v>
      </c>
      <c r="H18" s="17" t="s">
        <v>28</v>
      </c>
      <c r="I18" s="31">
        <v>0</v>
      </c>
      <c r="J18" s="31">
        <v>0</v>
      </c>
      <c r="K18" s="31">
        <v>0</v>
      </c>
      <c r="L18" s="32"/>
      <c r="M18" s="22"/>
    </row>
    <row r="19" s="3" customFormat="1" ht="28.5" spans="1:13">
      <c r="A19" s="15">
        <v>15</v>
      </c>
      <c r="B19" s="16"/>
      <c r="C19" s="17" t="s">
        <v>329</v>
      </c>
      <c r="D19" s="18"/>
      <c r="E19" s="16"/>
      <c r="F19" s="15" t="s">
        <v>30</v>
      </c>
      <c r="G19" s="25">
        <v>1</v>
      </c>
      <c r="H19" s="17" t="s">
        <v>28</v>
      </c>
      <c r="I19" s="31">
        <v>0</v>
      </c>
      <c r="J19" s="31">
        <v>0</v>
      </c>
      <c r="K19" s="31">
        <v>0</v>
      </c>
      <c r="L19" s="32"/>
      <c r="M19" s="22"/>
    </row>
    <row r="20" s="3" customFormat="1" ht="14.25" spans="1:13">
      <c r="A20" s="15">
        <v>16</v>
      </c>
      <c r="B20" s="16"/>
      <c r="C20" s="17" t="s">
        <v>270</v>
      </c>
      <c r="D20" s="18"/>
      <c r="E20" s="16"/>
      <c r="F20" s="15" t="s">
        <v>35</v>
      </c>
      <c r="G20" s="19"/>
      <c r="H20" s="17" t="s">
        <v>28</v>
      </c>
      <c r="I20" s="31">
        <v>5</v>
      </c>
      <c r="J20" s="31">
        <v>5</v>
      </c>
      <c r="K20" s="31">
        <v>5</v>
      </c>
      <c r="L20" s="32"/>
      <c r="M20" s="22"/>
    </row>
    <row r="21" s="3" customFormat="1" ht="42.75" spans="1:13">
      <c r="A21" s="15">
        <v>17</v>
      </c>
      <c r="B21" s="16"/>
      <c r="C21" s="17" t="s">
        <v>330</v>
      </c>
      <c r="D21" s="18"/>
      <c r="E21" s="16"/>
      <c r="F21" s="15" t="s">
        <v>35</v>
      </c>
      <c r="G21" s="19"/>
      <c r="H21" s="17" t="s">
        <v>28</v>
      </c>
      <c r="I21" s="31">
        <v>5</v>
      </c>
      <c r="J21" s="31">
        <v>5</v>
      </c>
      <c r="K21" s="31">
        <v>5</v>
      </c>
      <c r="L21" s="32"/>
      <c r="M21" s="22"/>
    </row>
    <row r="22" s="3" customFormat="1" ht="42.75" spans="1:13">
      <c r="A22" s="15">
        <v>18</v>
      </c>
      <c r="B22" s="16"/>
      <c r="C22" s="17" t="s">
        <v>331</v>
      </c>
      <c r="D22" s="18"/>
      <c r="E22" s="16"/>
      <c r="F22" s="15" t="s">
        <v>35</v>
      </c>
      <c r="G22" s="19"/>
      <c r="H22" s="17" t="s">
        <v>28</v>
      </c>
      <c r="I22" s="31">
        <v>6</v>
      </c>
      <c r="J22" s="31">
        <v>6</v>
      </c>
      <c r="K22" s="31">
        <v>6</v>
      </c>
      <c r="L22" s="32"/>
      <c r="M22" s="22"/>
    </row>
    <row r="23" s="3" customFormat="1" ht="42.75" spans="1:13">
      <c r="A23" s="15">
        <v>19</v>
      </c>
      <c r="B23" s="17"/>
      <c r="C23" s="17" t="s">
        <v>332</v>
      </c>
      <c r="D23" s="18"/>
      <c r="E23" s="16"/>
      <c r="F23" s="15" t="s">
        <v>35</v>
      </c>
      <c r="G23" s="19"/>
      <c r="H23" s="17" t="s">
        <v>28</v>
      </c>
      <c r="I23" s="31">
        <v>7</v>
      </c>
      <c r="J23" s="31">
        <v>7</v>
      </c>
      <c r="K23" s="31">
        <v>7</v>
      </c>
      <c r="L23" s="32"/>
      <c r="M23" s="22"/>
    </row>
    <row r="24" s="3" customFormat="1" ht="42.75" spans="1:13">
      <c r="A24" s="15">
        <v>20</v>
      </c>
      <c r="B24" s="16"/>
      <c r="C24" s="17" t="s">
        <v>333</v>
      </c>
      <c r="D24" s="18"/>
      <c r="E24" s="16"/>
      <c r="F24" s="15" t="s">
        <v>35</v>
      </c>
      <c r="G24" s="19"/>
      <c r="H24" s="17" t="s">
        <v>28</v>
      </c>
      <c r="I24" s="31">
        <v>8</v>
      </c>
      <c r="J24" s="31">
        <v>8</v>
      </c>
      <c r="K24" s="31">
        <v>8</v>
      </c>
      <c r="L24" s="32"/>
      <c r="M24" s="22"/>
    </row>
    <row r="25" s="3" customFormat="1" ht="42.75" spans="1:13">
      <c r="A25" s="15">
        <v>21</v>
      </c>
      <c r="B25" s="16"/>
      <c r="C25" s="17" t="s">
        <v>334</v>
      </c>
      <c r="D25" s="18"/>
      <c r="E25" s="16"/>
      <c r="F25" s="15" t="s">
        <v>35</v>
      </c>
      <c r="G25" s="19"/>
      <c r="H25" s="17" t="s">
        <v>28</v>
      </c>
      <c r="I25" s="31">
        <v>15</v>
      </c>
      <c r="J25" s="31">
        <v>15</v>
      </c>
      <c r="K25" s="31">
        <v>15</v>
      </c>
      <c r="L25" s="32"/>
      <c r="M25" s="22"/>
    </row>
    <row r="26" s="3" customFormat="1" ht="156.75" spans="1:13">
      <c r="A26" s="15">
        <v>22</v>
      </c>
      <c r="B26" s="16"/>
      <c r="C26" s="21" t="s">
        <v>335</v>
      </c>
      <c r="D26" s="20" t="s">
        <v>292</v>
      </c>
      <c r="E26" s="22"/>
      <c r="F26" s="15" t="s">
        <v>35</v>
      </c>
      <c r="G26" s="19"/>
      <c r="H26" s="17" t="s">
        <v>293</v>
      </c>
      <c r="I26" s="31">
        <v>126</v>
      </c>
      <c r="J26" s="31">
        <v>126</v>
      </c>
      <c r="K26" s="31">
        <v>126</v>
      </c>
      <c r="L26" s="34" t="s">
        <v>336</v>
      </c>
      <c r="M26" s="22" t="s">
        <v>149</v>
      </c>
    </row>
    <row r="27" s="3" customFormat="1" ht="128.25" spans="1:13">
      <c r="A27" s="15">
        <v>23</v>
      </c>
      <c r="B27" s="16"/>
      <c r="C27" s="21" t="s">
        <v>337</v>
      </c>
      <c r="D27" s="20" t="s">
        <v>297</v>
      </c>
      <c r="E27" s="22"/>
      <c r="F27" s="15" t="s">
        <v>35</v>
      </c>
      <c r="G27" s="19"/>
      <c r="H27" s="17" t="s">
        <v>293</v>
      </c>
      <c r="I27" s="31">
        <v>105</v>
      </c>
      <c r="J27" s="31">
        <v>105</v>
      </c>
      <c r="K27" s="31">
        <v>105</v>
      </c>
      <c r="L27" s="32"/>
      <c r="M27" s="22" t="s">
        <v>149</v>
      </c>
    </row>
    <row r="28" s="3" customFormat="1" ht="114" spans="1:13">
      <c r="A28" s="15">
        <v>24</v>
      </c>
      <c r="B28" s="16"/>
      <c r="C28" s="21" t="s">
        <v>338</v>
      </c>
      <c r="D28" s="20" t="s">
        <v>300</v>
      </c>
      <c r="E28" s="22"/>
      <c r="F28" s="15" t="s">
        <v>35</v>
      </c>
      <c r="G28" s="19"/>
      <c r="H28" s="17" t="s">
        <v>293</v>
      </c>
      <c r="I28" s="31">
        <v>80</v>
      </c>
      <c r="J28" s="31">
        <v>80</v>
      </c>
      <c r="K28" s="31">
        <v>80</v>
      </c>
      <c r="L28" s="32"/>
      <c r="M28" s="22" t="s">
        <v>149</v>
      </c>
    </row>
    <row r="29" s="3" customFormat="1" ht="57" spans="1:13">
      <c r="A29" s="15">
        <v>25</v>
      </c>
      <c r="B29" s="16"/>
      <c r="C29" s="17" t="s">
        <v>339</v>
      </c>
      <c r="D29" s="18"/>
      <c r="E29" s="16"/>
      <c r="F29" s="15" t="s">
        <v>35</v>
      </c>
      <c r="G29" s="19"/>
      <c r="H29" s="17" t="s">
        <v>28</v>
      </c>
      <c r="I29" s="31">
        <v>45</v>
      </c>
      <c r="J29" s="31">
        <v>45</v>
      </c>
      <c r="K29" s="31">
        <v>45</v>
      </c>
      <c r="L29" s="32" t="s">
        <v>287</v>
      </c>
      <c r="M29" s="22"/>
    </row>
    <row r="30" s="3" customFormat="1" ht="171" spans="1:13">
      <c r="A30" s="15">
        <v>26</v>
      </c>
      <c r="B30" s="16"/>
      <c r="C30" s="17" t="s">
        <v>340</v>
      </c>
      <c r="D30" s="20" t="s">
        <v>239</v>
      </c>
      <c r="E30" s="16"/>
      <c r="F30" s="15" t="s">
        <v>35</v>
      </c>
      <c r="G30" s="19"/>
      <c r="H30" s="17" t="s">
        <v>28</v>
      </c>
      <c r="I30" s="31">
        <v>22</v>
      </c>
      <c r="J30" s="31">
        <v>28</v>
      </c>
      <c r="K30" s="31">
        <v>28</v>
      </c>
      <c r="L30" s="32"/>
      <c r="M30" s="22"/>
    </row>
    <row r="31" s="3" customFormat="1" ht="14.25" spans="1:13">
      <c r="A31" s="15">
        <v>27</v>
      </c>
      <c r="B31" s="18"/>
      <c r="C31" s="21" t="s">
        <v>309</v>
      </c>
      <c r="D31" s="18"/>
      <c r="E31" s="18"/>
      <c r="F31" s="15" t="s">
        <v>35</v>
      </c>
      <c r="G31" s="19"/>
      <c r="H31" s="17" t="s">
        <v>28</v>
      </c>
      <c r="I31" s="31">
        <v>1</v>
      </c>
      <c r="J31" s="31">
        <v>1</v>
      </c>
      <c r="K31" s="31">
        <v>1</v>
      </c>
      <c r="L31" s="18"/>
      <c r="M31" s="18"/>
    </row>
    <row r="32" s="3" customFormat="1" ht="14.25" spans="1:13">
      <c r="A32" s="15">
        <v>28</v>
      </c>
      <c r="B32" s="18"/>
      <c r="C32" s="21" t="s">
        <v>311</v>
      </c>
      <c r="D32" s="18"/>
      <c r="E32" s="18"/>
      <c r="F32" s="15" t="s">
        <v>35</v>
      </c>
      <c r="G32" s="19"/>
      <c r="H32" s="17" t="s">
        <v>312</v>
      </c>
      <c r="I32" s="31">
        <v>5</v>
      </c>
      <c r="J32" s="31">
        <v>5</v>
      </c>
      <c r="K32" s="31">
        <v>5</v>
      </c>
      <c r="L32" s="18"/>
      <c r="M32" s="18"/>
    </row>
    <row r="33" s="3" customFormat="1" ht="14.25" spans="3:8">
      <c r="C33" s="26"/>
      <c r="H33" s="27"/>
    </row>
    <row r="34" s="3" customFormat="1" ht="14.25" spans="3:8">
      <c r="C34" s="26"/>
      <c r="H34" s="27"/>
    </row>
    <row r="35" s="3" customFormat="1" ht="14.25" spans="3:8">
      <c r="C35" s="26"/>
      <c r="H35" s="27"/>
    </row>
    <row r="36" s="3" customFormat="1" ht="14.25" spans="3:8">
      <c r="C36" s="26"/>
      <c r="H36" s="27"/>
    </row>
  </sheetData>
  <autoFilter xmlns:etc="http://www.wps.cn/officeDocument/2017/etCustomData" ref="F3:G32" etc:filterBottomFollowUsedRange="0">
    <extLst/>
  </autoFilter>
  <mergeCells count="13">
    <mergeCell ref="A1:B1"/>
    <mergeCell ref="A2:M2"/>
    <mergeCell ref="I3:K3"/>
    <mergeCell ref="A3:A4"/>
    <mergeCell ref="B3:B4"/>
    <mergeCell ref="C3:C4"/>
    <mergeCell ref="D3:D4"/>
    <mergeCell ref="E3:E4"/>
    <mergeCell ref="F3:F4"/>
    <mergeCell ref="G3:G4"/>
    <mergeCell ref="H3:H4"/>
    <mergeCell ref="L3:L4"/>
    <mergeCell ref="M3:M4"/>
  </mergeCells>
  <printOptions horizontalCentered="1"/>
  <pageMargins left="0.751388888888889" right="0.751388888888889" top="1" bottom="1" header="0.5" footer="0.5"/>
  <pageSetup paperSize="9" scale="9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附件1规范中医类（灸法、拔罐、推拿、外治）医疗服务价格项目和医</vt:lpstr>
      <vt:lpstr>附件2废止部分中医类医疗服务项目价格表</vt:lpstr>
      <vt:lpstr>附件3废止部分中医类医疗服务项目医保支付标准表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DELL6</cp:lastModifiedBy>
  <dcterms:created xsi:type="dcterms:W3CDTF">2024-10-22T14:10:00Z</dcterms:created>
  <dcterms:modified xsi:type="dcterms:W3CDTF">2024-12-25T10:11:01Z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E8B56044EF3C48EAB769CBE272CE8DC5_13</vt:lpwstr>
  </property>
  <property fmtid="{D5CDD505-2E9C-101B-9397-08002B2CF9AE}" pid="3" name="KSOProductBuildVer">
    <vt:lpwstr>2052-12.1.0.19302</vt:lpwstr>
  </property>
</Properties>
</file>